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010"/>
  </bookViews>
  <sheets>
    <sheet name="Foaie1" sheetId="1" r:id="rId1"/>
    <sheet name="Foaie2" sheetId="2" r:id="rId2"/>
    <sheet name="Foaie3" sheetId="3" r:id="rId3"/>
  </sheets>
  <calcPr calcId="124519"/>
</workbook>
</file>

<file path=xl/calcChain.xml><?xml version="1.0" encoding="utf-8"?>
<calcChain xmlns="http://schemas.openxmlformats.org/spreadsheetml/2006/main">
  <c r="F42" i="1"/>
  <c r="F15"/>
  <c r="F68"/>
  <c r="F66"/>
  <c r="F63"/>
  <c r="F17"/>
  <c r="F11"/>
  <c r="F10" s="1"/>
</calcChain>
</file>

<file path=xl/sharedStrings.xml><?xml version="1.0" encoding="utf-8"?>
<sst xmlns="http://schemas.openxmlformats.org/spreadsheetml/2006/main" count="165" uniqueCount="114">
  <si>
    <t>Denumirea</t>
  </si>
  <si>
    <t>Serviciile de stat cu destinaţie generală, total</t>
  </si>
  <si>
    <t>Aparatul preşedintelui</t>
  </si>
  <si>
    <t>Direcţia  finanţe</t>
  </si>
  <si>
    <t>Apărarea naţională, total</t>
  </si>
  <si>
    <t>Centrul militar</t>
  </si>
  <si>
    <t>Ordinea publică și securitatea națională</t>
  </si>
  <si>
    <t>Direcţia învăţămînt</t>
  </si>
  <si>
    <t>Învăţămînt, total</t>
  </si>
  <si>
    <t>Centrul de creaţie al elevilor</t>
  </si>
  <si>
    <t>Centrul tinerilor tehnicieni</t>
  </si>
  <si>
    <t>Centrul metodic</t>
  </si>
  <si>
    <t>Contabilitatea centralizată</t>
  </si>
  <si>
    <t>Tabăra de odihnă „Codru”</t>
  </si>
  <si>
    <t>Tabăra de odihnă „Dolna”</t>
  </si>
  <si>
    <t>Burse şi tineri specialişti</t>
  </si>
  <si>
    <t>Desfăşurarea examenelor de absolvire</t>
  </si>
  <si>
    <t>Alte cheltuieli</t>
  </si>
  <si>
    <t>Olimpiade</t>
  </si>
  <si>
    <t>Instituţii preşcolare</t>
  </si>
  <si>
    <t>Licee şi gimnazii total, compon, educaţie incluzivă</t>
  </si>
  <si>
    <t>Serviciul de asistenţă psihopedagogică</t>
  </si>
  <si>
    <t>Şcoala internat pentru copii arieraţi mintal</t>
  </si>
  <si>
    <t>Cultura, culte și adihnă, total</t>
  </si>
  <si>
    <t>Casa raională Cultură Străşeni</t>
  </si>
  <si>
    <t>Secţia cultură, turism, tineret și sport</t>
  </si>
  <si>
    <t>Servicii de televiziune locală</t>
  </si>
  <si>
    <t>Şcoala sportivă</t>
  </si>
  <si>
    <t>Măsuri în domeniul sportului</t>
  </si>
  <si>
    <t>Activităţi pentru tineret</t>
  </si>
  <si>
    <t>Cod instituției Org1/Org2</t>
  </si>
  <si>
    <t>Ocrotirea sănătăţii</t>
  </si>
  <si>
    <t>Protecția socială, total</t>
  </si>
  <si>
    <t>Direcţia asistenţă socială și protecție a familiei</t>
  </si>
  <si>
    <t>Casa de copii de tip familial Nistor</t>
  </si>
  <si>
    <t>Casa de copii de tip familial Sîrbu</t>
  </si>
  <si>
    <t>Casa de copii de tip familial Andronache</t>
  </si>
  <si>
    <t xml:space="preserve">Serviciul de deservire socială la domiciliu </t>
  </si>
  <si>
    <t>Serviciul de asistenţă socială comunitară</t>
  </si>
  <si>
    <t>Centrul de reabilitare şi plasament Micleuşeni</t>
  </si>
  <si>
    <t>Centrul de zi „Bunvolenția”</t>
  </si>
  <si>
    <t>Serviciul de asistenţă personală</t>
  </si>
  <si>
    <t>Serviciul de asistenţă parentală Codreanca</t>
  </si>
  <si>
    <t>Serviciul de asistenţă parentală Poparcea</t>
  </si>
  <si>
    <t>Serviciul de asistenţă parentală Bătrîncea</t>
  </si>
  <si>
    <t>Servicul de mediatori comunitari</t>
  </si>
  <si>
    <t>Serviciului social"Plasament familia pentru adulți"</t>
  </si>
  <si>
    <t>Compensarea cheltuielilor de transport a persoanelor cu dizabilităţi ale aparatului locomotor</t>
  </si>
  <si>
    <t>Biroul comun de informare</t>
  </si>
  <si>
    <t>Susținerea copiilor rămași fără îngrijirea părintească (Tutela)</t>
  </si>
  <si>
    <t>Susținerea unor categori de populație pentru călătoria în transportul comun urban</t>
  </si>
  <si>
    <t>Susținerea tinerilor specialiști</t>
  </si>
  <si>
    <t>Agricultura, gospodărie silvică, total</t>
  </si>
  <si>
    <t>Direcţia agricultură, dezvoltare economică și a teritoriului</t>
  </si>
  <si>
    <t>Alte servicii legate de activitatea economică</t>
  </si>
  <si>
    <t>Serviciul relaţii funciare şi cadastru</t>
  </si>
  <si>
    <t>Serviciul auxiliar</t>
  </si>
  <si>
    <t>Fondul de rezervă al CR</t>
  </si>
  <si>
    <t>Proiectul Energetic II</t>
  </si>
  <si>
    <t>Euroregiunea Siret-Prut-Nistru</t>
  </si>
  <si>
    <t>Credit Slovenia</t>
  </si>
  <si>
    <t>Alte acțiuni generale</t>
  </si>
  <si>
    <t>Fondul Republican de susţinere socială a populaţiei</t>
  </si>
  <si>
    <t>Veniturile fondurilor speciale</t>
  </si>
  <si>
    <t>Consiliul raional, TOTAL GENERAL</t>
  </si>
  <si>
    <t>Efectivul de personal, unități</t>
  </si>
  <si>
    <t>03953</t>
  </si>
  <si>
    <t>05688</t>
  </si>
  <si>
    <t>05693</t>
  </si>
  <si>
    <t>11712</t>
  </si>
  <si>
    <t>12322</t>
  </si>
  <si>
    <t>12416</t>
  </si>
  <si>
    <t>2210</t>
  </si>
  <si>
    <t>13660</t>
  </si>
  <si>
    <t>13600</t>
  </si>
  <si>
    <t>13564</t>
  </si>
  <si>
    <t>13532</t>
  </si>
  <si>
    <t>11605</t>
  </si>
  <si>
    <t>05691</t>
  </si>
  <si>
    <t>Biblioteca Publică Raională „Mihail Sadoveanu”</t>
  </si>
  <si>
    <t>2213</t>
  </si>
  <si>
    <t>03956</t>
  </si>
  <si>
    <t>13606</t>
  </si>
  <si>
    <t>13609</t>
  </si>
  <si>
    <t>13610</t>
  </si>
  <si>
    <t>13613</t>
  </si>
  <si>
    <t>14696</t>
  </si>
  <si>
    <t>14904</t>
  </si>
  <si>
    <t>11716</t>
  </si>
  <si>
    <t>13612</t>
  </si>
  <si>
    <t>13634</t>
  </si>
  <si>
    <t>13620</t>
  </si>
  <si>
    <t>12300</t>
  </si>
  <si>
    <t>13711</t>
  </si>
  <si>
    <t>Centru de plasament temporar a copilului</t>
  </si>
  <si>
    <t>13618</t>
  </si>
  <si>
    <t>13619</t>
  </si>
  <si>
    <t>11718</t>
  </si>
  <si>
    <t>03586</t>
  </si>
  <si>
    <t>13540</t>
  </si>
  <si>
    <t>-</t>
  </si>
  <si>
    <t>Transportul rutier</t>
  </si>
  <si>
    <t>05684</t>
  </si>
  <si>
    <t xml:space="preserve">nr. 7/10 din 27 noiembrie 2015  </t>
  </si>
  <si>
    <t>prin Decizia Consiliului raional Străşeni</t>
  </si>
  <si>
    <t xml:space="preserve">                                                                                                      nr.       din 25 noiembrie 2016</t>
  </si>
  <si>
    <t xml:space="preserve">                                                                                                              Modificată</t>
  </si>
  <si>
    <t>la Decizia Consiliului raional Străşeni</t>
  </si>
  <si>
    <t>Efectivul-limită a unităților de personal pe autorităților/instituțiile finanțate din</t>
  </si>
  <si>
    <t>bugetul local</t>
  </si>
  <si>
    <t xml:space="preserve">    Anexa nr.4</t>
  </si>
  <si>
    <t>aprobat</t>
  </si>
  <si>
    <t>corelat august</t>
  </si>
  <si>
    <t>corelat noiembrie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</si>
</sst>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38"/>
      <scheme val="minor"/>
    </font>
    <font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/>
    <xf numFmtId="0" fontId="5" fillId="0" borderId="0" xfId="0" applyFont="1"/>
    <xf numFmtId="2" fontId="6" fillId="0" borderId="0" xfId="0" applyNumberFormat="1" applyFont="1"/>
    <xf numFmtId="164" fontId="6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7"/>
  <sheetViews>
    <sheetView tabSelected="1" showWhiteSpace="0" workbookViewId="0">
      <selection activeCell="M44" sqref="M44"/>
    </sheetView>
  </sheetViews>
  <sheetFormatPr defaultRowHeight="15"/>
  <cols>
    <col min="2" max="2" width="4.28515625" customWidth="1"/>
    <col min="3" max="3" width="22.42578125" customWidth="1"/>
    <col min="4" max="4" width="8" customWidth="1"/>
    <col min="5" max="5" width="2.85546875" customWidth="1"/>
    <col min="6" max="6" width="7.28515625" customWidth="1"/>
    <col min="7" max="7" width="3.140625" customWidth="1"/>
    <col min="8" max="8" width="10" customWidth="1"/>
    <col min="9" max="9" width="11.42578125" customWidth="1"/>
    <col min="10" max="10" width="10.42578125" customWidth="1"/>
  </cols>
  <sheetData>
    <row r="1" spans="1:15" ht="15.6" customHeight="1">
      <c r="A1" s="63" t="s">
        <v>106</v>
      </c>
      <c r="B1" s="63"/>
      <c r="C1" s="63"/>
      <c r="D1" s="63"/>
      <c r="E1" s="63"/>
      <c r="F1" s="63"/>
      <c r="G1" s="63"/>
      <c r="H1" s="63"/>
      <c r="I1" s="63"/>
    </row>
    <row r="2" spans="1:15" ht="15.6" customHeight="1">
      <c r="A2" s="64" t="s">
        <v>104</v>
      </c>
      <c r="B2" s="64"/>
      <c r="C2" s="64"/>
      <c r="D2" s="64"/>
      <c r="E2" s="64"/>
      <c r="F2" s="64"/>
      <c r="G2" s="64"/>
      <c r="H2" s="64"/>
      <c r="I2" s="64"/>
    </row>
    <row r="3" spans="1:15" ht="15.6" customHeight="1">
      <c r="A3" s="63" t="s">
        <v>105</v>
      </c>
      <c r="B3" s="63"/>
      <c r="C3" s="63"/>
      <c r="D3" s="63"/>
      <c r="E3" s="63"/>
      <c r="F3" s="63"/>
      <c r="G3" s="63"/>
      <c r="H3" s="63"/>
      <c r="I3" s="63"/>
    </row>
    <row r="4" spans="1:15" ht="15" customHeight="1">
      <c r="A4" s="11"/>
      <c r="B4" s="11"/>
      <c r="C4" s="11"/>
      <c r="D4" s="11"/>
      <c r="E4" s="11"/>
      <c r="F4" s="11"/>
      <c r="G4" s="11"/>
      <c r="H4" s="47" t="s">
        <v>110</v>
      </c>
      <c r="I4" s="47"/>
      <c r="J4" s="47"/>
      <c r="K4" s="47"/>
      <c r="L4" s="47"/>
      <c r="M4" s="47"/>
      <c r="N4" s="47"/>
      <c r="O4" s="47"/>
    </row>
    <row r="5" spans="1:15" ht="15" customHeight="1">
      <c r="A5" s="64" t="s">
        <v>107</v>
      </c>
      <c r="B5" s="64"/>
      <c r="C5" s="64"/>
      <c r="D5" s="64"/>
      <c r="E5" s="64"/>
      <c r="F5" s="64"/>
      <c r="G5" s="64"/>
      <c r="H5" s="64"/>
      <c r="I5" s="64"/>
      <c r="J5" s="14"/>
      <c r="K5" s="14"/>
      <c r="L5" s="14"/>
      <c r="M5" s="14"/>
      <c r="N5" s="14"/>
      <c r="O5" s="14"/>
    </row>
    <row r="6" spans="1:15" ht="15" customHeight="1">
      <c r="A6" s="64" t="s">
        <v>103</v>
      </c>
      <c r="B6" s="64"/>
      <c r="C6" s="64"/>
      <c r="D6" s="64"/>
      <c r="E6" s="64"/>
      <c r="F6" s="64"/>
      <c r="G6" s="64"/>
      <c r="H6" s="64"/>
      <c r="I6" s="64"/>
      <c r="J6" s="14"/>
      <c r="K6" s="14"/>
      <c r="L6" s="14"/>
      <c r="M6" s="14"/>
      <c r="N6" s="14"/>
      <c r="O6" s="14"/>
    </row>
    <row r="7" spans="1:15" ht="15.75">
      <c r="A7" s="60" t="s">
        <v>108</v>
      </c>
      <c r="B7" s="60"/>
      <c r="C7" s="60"/>
      <c r="D7" s="60"/>
      <c r="E7" s="60"/>
      <c r="F7" s="60"/>
      <c r="G7" s="60"/>
      <c r="H7" s="60"/>
      <c r="I7" s="60"/>
    </row>
    <row r="8" spans="1:15" ht="15.75">
      <c r="A8" s="51" t="s">
        <v>109</v>
      </c>
      <c r="B8" s="52"/>
      <c r="C8" s="52"/>
      <c r="D8" s="1"/>
      <c r="E8" s="1"/>
      <c r="F8" s="7"/>
      <c r="G8" s="1"/>
      <c r="H8" s="8"/>
      <c r="I8" s="1"/>
    </row>
    <row r="9" spans="1:15" ht="39.75" customHeight="1">
      <c r="A9" s="48" t="s">
        <v>0</v>
      </c>
      <c r="B9" s="49"/>
      <c r="C9" s="50"/>
      <c r="D9" s="61" t="s">
        <v>30</v>
      </c>
      <c r="E9" s="62"/>
      <c r="F9" s="61" t="s">
        <v>65</v>
      </c>
      <c r="G9" s="62"/>
      <c r="H9" s="2" t="s">
        <v>111</v>
      </c>
      <c r="I9" s="2" t="s">
        <v>112</v>
      </c>
      <c r="J9" s="2" t="s">
        <v>113</v>
      </c>
    </row>
    <row r="10" spans="1:15" s="10" customFormat="1" ht="19.149999999999999" customHeight="1">
      <c r="A10" s="53" t="s">
        <v>64</v>
      </c>
      <c r="B10" s="54"/>
      <c r="C10" s="55"/>
      <c r="D10" s="56">
        <v>1777</v>
      </c>
      <c r="E10" s="57"/>
      <c r="F10" s="58">
        <f>F11+F17+F33+F42+F63+F66+F68+F15</f>
        <v>1777</v>
      </c>
      <c r="G10" s="59"/>
      <c r="H10" s="9">
        <v>160494.20000000001</v>
      </c>
      <c r="I10" s="9">
        <v>161259.9</v>
      </c>
      <c r="J10" s="9">
        <v>158331.70000000001</v>
      </c>
    </row>
    <row r="11" spans="1:15" s="6" customFormat="1" ht="17.45" customHeight="1">
      <c r="A11" s="44" t="s">
        <v>1</v>
      </c>
      <c r="B11" s="45"/>
      <c r="C11" s="46"/>
      <c r="D11" s="21" t="s">
        <v>77</v>
      </c>
      <c r="E11" s="22"/>
      <c r="F11" s="23">
        <f>F12+F13</f>
        <v>33</v>
      </c>
      <c r="G11" s="23"/>
      <c r="H11" s="4">
        <v>3752</v>
      </c>
      <c r="I11" s="12">
        <v>3752</v>
      </c>
      <c r="J11" s="12">
        <v>3752</v>
      </c>
    </row>
    <row r="12" spans="1:15" ht="15.75">
      <c r="A12" s="24" t="s">
        <v>2</v>
      </c>
      <c r="B12" s="25"/>
      <c r="C12" s="26"/>
      <c r="D12" s="18">
        <v>11605</v>
      </c>
      <c r="E12" s="19"/>
      <c r="F12" s="20">
        <v>19</v>
      </c>
      <c r="G12" s="20"/>
      <c r="H12" s="3">
        <v>2480.5</v>
      </c>
      <c r="I12" s="13">
        <v>2480.5</v>
      </c>
      <c r="J12" s="13">
        <v>2480.5</v>
      </c>
    </row>
    <row r="13" spans="1:15" ht="15.75">
      <c r="A13" s="24" t="s">
        <v>3</v>
      </c>
      <c r="B13" s="25"/>
      <c r="C13" s="26"/>
      <c r="D13" s="18">
        <v>13549</v>
      </c>
      <c r="E13" s="19"/>
      <c r="F13" s="20">
        <v>14</v>
      </c>
      <c r="G13" s="20"/>
      <c r="H13" s="3">
        <v>1271.5</v>
      </c>
      <c r="I13" s="13">
        <v>1271.5</v>
      </c>
      <c r="J13" s="13">
        <v>1271.5</v>
      </c>
    </row>
    <row r="14" spans="1:15" ht="15.75">
      <c r="A14" s="15" t="s">
        <v>6</v>
      </c>
      <c r="B14" s="16"/>
      <c r="C14" s="17"/>
      <c r="D14" s="18">
        <v>11605</v>
      </c>
      <c r="E14" s="19"/>
      <c r="F14" s="20"/>
      <c r="G14" s="20"/>
      <c r="H14" s="4">
        <v>2000</v>
      </c>
      <c r="I14" s="12">
        <v>2000</v>
      </c>
      <c r="J14" s="12">
        <v>665.7</v>
      </c>
    </row>
    <row r="15" spans="1:15" s="6" customFormat="1" ht="15.75">
      <c r="A15" s="44" t="s">
        <v>4</v>
      </c>
      <c r="B15" s="45"/>
      <c r="C15" s="46"/>
      <c r="D15" s="21" t="s">
        <v>77</v>
      </c>
      <c r="E15" s="22"/>
      <c r="F15" s="23">
        <f>F16</f>
        <v>6.5</v>
      </c>
      <c r="G15" s="23"/>
      <c r="H15" s="4">
        <v>420</v>
      </c>
      <c r="I15" s="12">
        <v>420</v>
      </c>
      <c r="J15" s="12">
        <v>412</v>
      </c>
    </row>
    <row r="16" spans="1:15" ht="15.75">
      <c r="A16" s="24" t="s">
        <v>5</v>
      </c>
      <c r="B16" s="25"/>
      <c r="C16" s="26"/>
      <c r="D16" s="18">
        <v>11272</v>
      </c>
      <c r="E16" s="19"/>
      <c r="F16" s="20">
        <v>6.5</v>
      </c>
      <c r="G16" s="20"/>
      <c r="H16" s="3">
        <v>420</v>
      </c>
      <c r="I16" s="13">
        <v>420</v>
      </c>
      <c r="J16" s="13">
        <v>412</v>
      </c>
    </row>
    <row r="17" spans="1:10" ht="15.75">
      <c r="A17" s="44" t="s">
        <v>8</v>
      </c>
      <c r="B17" s="45"/>
      <c r="C17" s="46"/>
      <c r="D17" s="17">
        <v>2210</v>
      </c>
      <c r="E17" s="38"/>
      <c r="F17" s="23">
        <f>SUM(F18:G32)</f>
        <v>1426</v>
      </c>
      <c r="G17" s="23"/>
      <c r="H17" s="4">
        <v>117701.6</v>
      </c>
      <c r="I17" s="12">
        <v>116586.4</v>
      </c>
      <c r="J17" s="12">
        <v>116177</v>
      </c>
    </row>
    <row r="18" spans="1:10" ht="15.75">
      <c r="A18" s="24" t="s">
        <v>7</v>
      </c>
      <c r="B18" s="25"/>
      <c r="C18" s="26"/>
      <c r="D18" s="28" t="s">
        <v>66</v>
      </c>
      <c r="E18" s="34"/>
      <c r="F18" s="20">
        <v>13</v>
      </c>
      <c r="G18" s="20"/>
      <c r="H18" s="3">
        <v>1145</v>
      </c>
      <c r="I18" s="13">
        <v>1145</v>
      </c>
      <c r="J18" s="13">
        <v>1122</v>
      </c>
    </row>
    <row r="19" spans="1:10" ht="15.75">
      <c r="A19" s="24" t="s">
        <v>9</v>
      </c>
      <c r="B19" s="25"/>
      <c r="C19" s="26"/>
      <c r="D19" s="28" t="s">
        <v>67</v>
      </c>
      <c r="E19" s="34"/>
      <c r="F19" s="20">
        <v>18.5</v>
      </c>
      <c r="G19" s="20"/>
      <c r="H19" s="3">
        <v>1327.3</v>
      </c>
      <c r="I19" s="13">
        <v>1327.3</v>
      </c>
      <c r="J19" s="13">
        <v>1327.3</v>
      </c>
    </row>
    <row r="20" spans="1:10" ht="15.75">
      <c r="A20" s="24" t="s">
        <v>10</v>
      </c>
      <c r="B20" s="25"/>
      <c r="C20" s="26"/>
      <c r="D20" s="28" t="s">
        <v>68</v>
      </c>
      <c r="E20" s="34"/>
      <c r="F20" s="20">
        <v>9.5</v>
      </c>
      <c r="G20" s="20"/>
      <c r="H20" s="3">
        <v>802</v>
      </c>
      <c r="I20" s="13">
        <v>802</v>
      </c>
      <c r="J20" s="13">
        <v>802</v>
      </c>
    </row>
    <row r="21" spans="1:10" ht="15.75">
      <c r="A21" s="24" t="s">
        <v>11</v>
      </c>
      <c r="B21" s="25"/>
      <c r="C21" s="26"/>
      <c r="D21" s="28" t="s">
        <v>69</v>
      </c>
      <c r="E21" s="34"/>
      <c r="F21" s="20">
        <v>6</v>
      </c>
      <c r="G21" s="20"/>
      <c r="H21" s="3">
        <v>840</v>
      </c>
      <c r="I21" s="13">
        <v>840</v>
      </c>
      <c r="J21" s="13">
        <v>823</v>
      </c>
    </row>
    <row r="22" spans="1:10" ht="15.75">
      <c r="A22" s="24" t="s">
        <v>12</v>
      </c>
      <c r="B22" s="25"/>
      <c r="C22" s="26"/>
      <c r="D22" s="28" t="s">
        <v>66</v>
      </c>
      <c r="E22" s="34"/>
      <c r="F22" s="20">
        <v>9</v>
      </c>
      <c r="G22" s="20"/>
      <c r="H22" s="3">
        <v>587</v>
      </c>
      <c r="I22" s="13">
        <v>587</v>
      </c>
      <c r="J22" s="13">
        <v>575</v>
      </c>
    </row>
    <row r="23" spans="1:10" ht="15.75">
      <c r="A23" s="24" t="s">
        <v>13</v>
      </c>
      <c r="B23" s="25"/>
      <c r="C23" s="26"/>
      <c r="D23" s="28" t="s">
        <v>70</v>
      </c>
      <c r="E23" s="34"/>
      <c r="F23" s="20">
        <v>5.5</v>
      </c>
      <c r="G23" s="20"/>
      <c r="H23" s="3">
        <v>4027.9</v>
      </c>
      <c r="I23" s="13">
        <v>2764</v>
      </c>
      <c r="J23" s="13">
        <v>2764</v>
      </c>
    </row>
    <row r="24" spans="1:10" ht="15.75">
      <c r="A24" s="24" t="s">
        <v>14</v>
      </c>
      <c r="B24" s="25"/>
      <c r="C24" s="26"/>
      <c r="D24" s="28" t="s">
        <v>71</v>
      </c>
      <c r="E24" s="34"/>
      <c r="F24" s="20">
        <v>5</v>
      </c>
      <c r="G24" s="20"/>
      <c r="H24" s="3">
        <v>148</v>
      </c>
      <c r="I24" s="13">
        <v>148</v>
      </c>
      <c r="J24" s="13">
        <v>148</v>
      </c>
    </row>
    <row r="25" spans="1:10" ht="15.75">
      <c r="A25" s="24" t="s">
        <v>15</v>
      </c>
      <c r="B25" s="25"/>
      <c r="C25" s="26"/>
      <c r="D25" s="28" t="s">
        <v>66</v>
      </c>
      <c r="E25" s="34"/>
      <c r="F25" s="20" t="s">
        <v>100</v>
      </c>
      <c r="G25" s="20"/>
      <c r="H25" s="3">
        <v>108</v>
      </c>
      <c r="I25" s="13">
        <v>108</v>
      </c>
      <c r="J25" s="13">
        <v>108</v>
      </c>
    </row>
    <row r="26" spans="1:10" ht="15.75">
      <c r="A26" s="24" t="s">
        <v>16</v>
      </c>
      <c r="B26" s="42"/>
      <c r="C26" s="43"/>
      <c r="D26" s="28" t="s">
        <v>66</v>
      </c>
      <c r="E26" s="34"/>
      <c r="F26" s="20" t="s">
        <v>100</v>
      </c>
      <c r="G26" s="20"/>
      <c r="H26" s="3">
        <v>170</v>
      </c>
      <c r="I26" s="13">
        <v>218</v>
      </c>
      <c r="J26" s="13">
        <v>218</v>
      </c>
    </row>
    <row r="27" spans="1:10" ht="15.75">
      <c r="A27" s="24" t="s">
        <v>17</v>
      </c>
      <c r="B27" s="25"/>
      <c r="C27" s="26"/>
      <c r="D27" s="28" t="s">
        <v>66</v>
      </c>
      <c r="E27" s="34"/>
      <c r="F27" s="20">
        <v>3</v>
      </c>
      <c r="G27" s="20"/>
      <c r="H27" s="3" t="s">
        <v>100</v>
      </c>
      <c r="I27" s="13" t="s">
        <v>100</v>
      </c>
      <c r="J27" s="13" t="s">
        <v>100</v>
      </c>
    </row>
    <row r="28" spans="1:10" ht="15.75">
      <c r="A28" s="24" t="s">
        <v>18</v>
      </c>
      <c r="B28" s="25"/>
      <c r="C28" s="26"/>
      <c r="D28" s="28" t="s">
        <v>66</v>
      </c>
      <c r="E28" s="34"/>
      <c r="F28" s="20" t="s">
        <v>100</v>
      </c>
      <c r="G28" s="20"/>
      <c r="H28" s="3">
        <v>21.6</v>
      </c>
      <c r="I28" s="13">
        <v>21.6</v>
      </c>
      <c r="J28" s="13">
        <v>21.6</v>
      </c>
    </row>
    <row r="29" spans="1:10" ht="15.75">
      <c r="A29" s="24" t="s">
        <v>19</v>
      </c>
      <c r="B29" s="25"/>
      <c r="C29" s="26"/>
      <c r="D29" s="28" t="s">
        <v>72</v>
      </c>
      <c r="E29" s="34"/>
      <c r="F29" s="20">
        <v>26.5</v>
      </c>
      <c r="G29" s="20"/>
      <c r="H29" s="3">
        <v>1349.3</v>
      </c>
      <c r="I29" s="13">
        <v>1779.3</v>
      </c>
      <c r="J29" s="13">
        <v>1441.9</v>
      </c>
    </row>
    <row r="30" spans="1:10" ht="15.75">
      <c r="A30" s="24" t="s">
        <v>20</v>
      </c>
      <c r="B30" s="25"/>
      <c r="C30" s="26"/>
      <c r="D30" s="28" t="s">
        <v>72</v>
      </c>
      <c r="E30" s="34"/>
      <c r="F30" s="20">
        <v>1287</v>
      </c>
      <c r="G30" s="20"/>
      <c r="H30" s="3">
        <v>103345.5</v>
      </c>
      <c r="I30" s="13">
        <v>103016.2</v>
      </c>
      <c r="J30" s="13">
        <v>103016.2</v>
      </c>
    </row>
    <row r="31" spans="1:10" ht="15.75">
      <c r="A31" s="24" t="s">
        <v>21</v>
      </c>
      <c r="B31" s="25"/>
      <c r="C31" s="26"/>
      <c r="D31" s="28" t="s">
        <v>73</v>
      </c>
      <c r="E31" s="34"/>
      <c r="F31" s="20">
        <v>10</v>
      </c>
      <c r="G31" s="20"/>
      <c r="H31" s="3">
        <v>920</v>
      </c>
      <c r="I31" s="13">
        <v>920</v>
      </c>
      <c r="J31" s="13">
        <v>900</v>
      </c>
    </row>
    <row r="32" spans="1:10" ht="15.75">
      <c r="A32" s="24" t="s">
        <v>22</v>
      </c>
      <c r="B32" s="25"/>
      <c r="C32" s="26"/>
      <c r="D32" s="28" t="s">
        <v>102</v>
      </c>
      <c r="E32" s="34"/>
      <c r="F32" s="20">
        <v>33</v>
      </c>
      <c r="G32" s="20"/>
      <c r="H32" s="3">
        <v>2910</v>
      </c>
      <c r="I32" s="13">
        <v>2910</v>
      </c>
      <c r="J32" s="13">
        <v>2910</v>
      </c>
    </row>
    <row r="33" spans="1:10" ht="15.75">
      <c r="A33" s="44" t="s">
        <v>23</v>
      </c>
      <c r="B33" s="45"/>
      <c r="C33" s="46"/>
      <c r="D33" s="21" t="s">
        <v>77</v>
      </c>
      <c r="E33" s="22"/>
      <c r="F33" s="23">
        <v>107.5</v>
      </c>
      <c r="G33" s="23"/>
      <c r="H33" s="4">
        <v>7233.4</v>
      </c>
      <c r="I33" s="12">
        <v>7230.6</v>
      </c>
      <c r="J33" s="12">
        <v>7142.6</v>
      </c>
    </row>
    <row r="34" spans="1:10" ht="15.75">
      <c r="A34" s="24" t="s">
        <v>24</v>
      </c>
      <c r="B34" s="25"/>
      <c r="C34" s="26"/>
      <c r="D34" s="28" t="s">
        <v>74</v>
      </c>
      <c r="E34" s="34"/>
      <c r="F34" s="20">
        <v>43</v>
      </c>
      <c r="G34" s="20"/>
      <c r="H34" s="3">
        <v>2310</v>
      </c>
      <c r="I34" s="13">
        <v>2310</v>
      </c>
      <c r="J34" s="13">
        <v>2262</v>
      </c>
    </row>
    <row r="35" spans="1:10" ht="15.75">
      <c r="A35" s="24" t="s">
        <v>79</v>
      </c>
      <c r="B35" s="25"/>
      <c r="C35" s="26"/>
      <c r="D35" s="27" t="s">
        <v>75</v>
      </c>
      <c r="E35" s="28"/>
      <c r="F35" s="29">
        <v>27.5</v>
      </c>
      <c r="G35" s="30"/>
      <c r="H35" s="3">
        <v>1537</v>
      </c>
      <c r="I35" s="13">
        <v>1537</v>
      </c>
      <c r="J35" s="13">
        <v>1506</v>
      </c>
    </row>
    <row r="36" spans="1:10" ht="15.75">
      <c r="A36" s="24" t="s">
        <v>25</v>
      </c>
      <c r="B36" s="25"/>
      <c r="C36" s="26"/>
      <c r="D36" s="28" t="s">
        <v>76</v>
      </c>
      <c r="E36" s="34"/>
      <c r="F36" s="20">
        <v>5</v>
      </c>
      <c r="G36" s="20"/>
      <c r="H36" s="3">
        <v>450</v>
      </c>
      <c r="I36" s="13">
        <v>450</v>
      </c>
      <c r="J36" s="13">
        <v>441</v>
      </c>
    </row>
    <row r="37" spans="1:10" ht="15.75">
      <c r="A37" s="24" t="s">
        <v>26</v>
      </c>
      <c r="B37" s="25"/>
      <c r="C37" s="26"/>
      <c r="D37" s="28" t="s">
        <v>77</v>
      </c>
      <c r="E37" s="34"/>
      <c r="F37" s="20" t="s">
        <v>100</v>
      </c>
      <c r="G37" s="20"/>
      <c r="H37" s="3">
        <v>100</v>
      </c>
      <c r="I37" s="13">
        <v>100</v>
      </c>
      <c r="J37" s="13">
        <v>100</v>
      </c>
    </row>
    <row r="38" spans="1:10" ht="15.75">
      <c r="A38" s="24" t="s">
        <v>27</v>
      </c>
      <c r="B38" s="25"/>
      <c r="C38" s="26"/>
      <c r="D38" s="28" t="s">
        <v>78</v>
      </c>
      <c r="E38" s="34"/>
      <c r="F38" s="20">
        <v>32</v>
      </c>
      <c r="G38" s="20"/>
      <c r="H38" s="3">
        <v>2336.4</v>
      </c>
      <c r="I38" s="13">
        <v>2333.6</v>
      </c>
      <c r="J38" s="13">
        <v>2333.6</v>
      </c>
    </row>
    <row r="39" spans="1:10" ht="15.75">
      <c r="A39" s="24" t="s">
        <v>28</v>
      </c>
      <c r="B39" s="25"/>
      <c r="C39" s="26"/>
      <c r="D39" s="28" t="s">
        <v>77</v>
      </c>
      <c r="E39" s="34"/>
      <c r="F39" s="20" t="s">
        <v>100</v>
      </c>
      <c r="G39" s="20"/>
      <c r="H39" s="3">
        <v>200</v>
      </c>
      <c r="I39" s="13">
        <v>200</v>
      </c>
      <c r="J39" s="13">
        <v>200</v>
      </c>
    </row>
    <row r="40" spans="1:10" ht="15.75">
      <c r="A40" s="24" t="s">
        <v>29</v>
      </c>
      <c r="B40" s="25"/>
      <c r="C40" s="26"/>
      <c r="D40" s="28" t="s">
        <v>77</v>
      </c>
      <c r="E40" s="34"/>
      <c r="F40" s="20" t="s">
        <v>100</v>
      </c>
      <c r="G40" s="20"/>
      <c r="H40" s="3">
        <v>300</v>
      </c>
      <c r="I40" s="13">
        <v>300</v>
      </c>
      <c r="J40" s="13">
        <v>300</v>
      </c>
    </row>
    <row r="41" spans="1:10" ht="15.75">
      <c r="A41" s="15" t="s">
        <v>31</v>
      </c>
      <c r="B41" s="16"/>
      <c r="C41" s="17"/>
      <c r="D41" s="21" t="s">
        <v>77</v>
      </c>
      <c r="E41" s="22"/>
      <c r="F41" s="20" t="s">
        <v>100</v>
      </c>
      <c r="G41" s="20"/>
      <c r="H41" s="4">
        <v>400</v>
      </c>
      <c r="I41" s="12">
        <v>400</v>
      </c>
      <c r="J41" s="12">
        <v>400</v>
      </c>
    </row>
    <row r="42" spans="1:10" ht="15.75">
      <c r="A42" s="15" t="s">
        <v>32</v>
      </c>
      <c r="B42" s="16"/>
      <c r="C42" s="17"/>
      <c r="D42" s="21" t="s">
        <v>80</v>
      </c>
      <c r="E42" s="22"/>
      <c r="F42" s="23">
        <f>SUM(F43:G57)</f>
        <v>169</v>
      </c>
      <c r="G42" s="23"/>
      <c r="H42" s="4">
        <v>13618</v>
      </c>
      <c r="I42" s="12">
        <v>13849.3</v>
      </c>
      <c r="J42" s="12">
        <v>12790.8</v>
      </c>
    </row>
    <row r="43" spans="1:10" ht="15.75">
      <c r="A43" s="24" t="s">
        <v>33</v>
      </c>
      <c r="B43" s="42"/>
      <c r="C43" s="43"/>
      <c r="D43" s="28" t="s">
        <v>81</v>
      </c>
      <c r="E43" s="34"/>
      <c r="F43" s="20">
        <v>10</v>
      </c>
      <c r="G43" s="20"/>
      <c r="H43" s="3">
        <v>825.2</v>
      </c>
      <c r="I43" s="13">
        <v>825.2</v>
      </c>
      <c r="J43" s="13">
        <v>808.2</v>
      </c>
    </row>
    <row r="44" spans="1:10" ht="15.75">
      <c r="A44" s="24" t="s">
        <v>34</v>
      </c>
      <c r="B44" s="25"/>
      <c r="C44" s="26"/>
      <c r="D44" s="28" t="s">
        <v>82</v>
      </c>
      <c r="E44" s="34"/>
      <c r="F44" s="20">
        <v>1</v>
      </c>
      <c r="G44" s="20"/>
      <c r="H44" s="3">
        <v>106.7</v>
      </c>
      <c r="I44" s="13">
        <v>106.7</v>
      </c>
      <c r="J44" s="13">
        <v>106.7</v>
      </c>
    </row>
    <row r="45" spans="1:10" ht="15.75">
      <c r="A45" s="24" t="s">
        <v>35</v>
      </c>
      <c r="B45" s="25"/>
      <c r="C45" s="26"/>
      <c r="D45" s="28" t="s">
        <v>83</v>
      </c>
      <c r="E45" s="34"/>
      <c r="F45" s="20">
        <v>1</v>
      </c>
      <c r="G45" s="20"/>
      <c r="H45" s="3">
        <v>106.7</v>
      </c>
      <c r="I45" s="13">
        <v>106.7</v>
      </c>
      <c r="J45" s="13">
        <v>106.7</v>
      </c>
    </row>
    <row r="46" spans="1:10" ht="15.75">
      <c r="A46" s="24" t="s">
        <v>36</v>
      </c>
      <c r="B46" s="25"/>
      <c r="C46" s="26"/>
      <c r="D46" s="28" t="s">
        <v>84</v>
      </c>
      <c r="E46" s="34"/>
      <c r="F46" s="20">
        <v>1</v>
      </c>
      <c r="G46" s="20"/>
      <c r="H46" s="3">
        <v>106.6</v>
      </c>
      <c r="I46" s="13">
        <v>106.6</v>
      </c>
      <c r="J46" s="13">
        <v>106.6</v>
      </c>
    </row>
    <row r="47" spans="1:10" ht="15.75">
      <c r="A47" s="39" t="s">
        <v>42</v>
      </c>
      <c r="B47" s="40"/>
      <c r="C47" s="41"/>
      <c r="D47" s="28" t="s">
        <v>85</v>
      </c>
      <c r="E47" s="34"/>
      <c r="F47" s="20">
        <v>1</v>
      </c>
      <c r="G47" s="20"/>
      <c r="H47" s="3">
        <v>87</v>
      </c>
      <c r="I47" s="13">
        <v>87</v>
      </c>
      <c r="J47" s="13">
        <v>87</v>
      </c>
    </row>
    <row r="48" spans="1:10" ht="15.75">
      <c r="A48" s="39" t="s">
        <v>43</v>
      </c>
      <c r="B48" s="40"/>
      <c r="C48" s="41"/>
      <c r="D48" s="28" t="s">
        <v>86</v>
      </c>
      <c r="E48" s="34"/>
      <c r="F48" s="20">
        <v>1</v>
      </c>
      <c r="G48" s="20"/>
      <c r="H48" s="3">
        <v>87</v>
      </c>
      <c r="I48" s="13">
        <v>87</v>
      </c>
      <c r="J48" s="13">
        <v>87</v>
      </c>
    </row>
    <row r="49" spans="1:10" ht="15.75">
      <c r="A49" s="39" t="s">
        <v>44</v>
      </c>
      <c r="B49" s="40"/>
      <c r="C49" s="41"/>
      <c r="D49" s="27" t="s">
        <v>87</v>
      </c>
      <c r="E49" s="28"/>
      <c r="F49" s="29">
        <v>1</v>
      </c>
      <c r="G49" s="30"/>
      <c r="H49" s="3">
        <v>87</v>
      </c>
      <c r="I49" s="13">
        <v>87</v>
      </c>
      <c r="J49" s="13">
        <v>87</v>
      </c>
    </row>
    <row r="50" spans="1:10" ht="15.75">
      <c r="A50" s="24" t="s">
        <v>37</v>
      </c>
      <c r="B50" s="25"/>
      <c r="C50" s="26"/>
      <c r="D50" s="28" t="s">
        <v>88</v>
      </c>
      <c r="E50" s="34"/>
      <c r="F50" s="29">
        <v>45</v>
      </c>
      <c r="G50" s="30"/>
      <c r="H50" s="3">
        <v>1919</v>
      </c>
      <c r="I50" s="13">
        <v>1919</v>
      </c>
      <c r="J50" s="13">
        <v>1919</v>
      </c>
    </row>
    <row r="51" spans="1:10" ht="15.75">
      <c r="A51" s="24" t="s">
        <v>38</v>
      </c>
      <c r="B51" s="25"/>
      <c r="C51" s="26"/>
      <c r="D51" s="28" t="s">
        <v>89</v>
      </c>
      <c r="E51" s="34"/>
      <c r="F51" s="29">
        <v>31</v>
      </c>
      <c r="G51" s="30"/>
      <c r="H51" s="3">
        <v>1656.8</v>
      </c>
      <c r="I51" s="13">
        <v>1656.8</v>
      </c>
      <c r="J51" s="13">
        <v>1656.8</v>
      </c>
    </row>
    <row r="52" spans="1:10" ht="15.75">
      <c r="A52" s="24" t="s">
        <v>41</v>
      </c>
      <c r="B52" s="25"/>
      <c r="C52" s="26"/>
      <c r="D52" s="27" t="s">
        <v>90</v>
      </c>
      <c r="E52" s="28"/>
      <c r="F52" s="29">
        <v>35</v>
      </c>
      <c r="G52" s="30"/>
      <c r="H52" s="3">
        <v>1177</v>
      </c>
      <c r="I52" s="13">
        <v>1177</v>
      </c>
      <c r="J52" s="13">
        <v>1177</v>
      </c>
    </row>
    <row r="53" spans="1:10" ht="15.75">
      <c r="A53" s="24" t="s">
        <v>45</v>
      </c>
      <c r="B53" s="25"/>
      <c r="C53" s="26"/>
      <c r="D53" s="27" t="s">
        <v>81</v>
      </c>
      <c r="E53" s="28"/>
      <c r="F53" s="29">
        <v>1</v>
      </c>
      <c r="G53" s="30"/>
      <c r="H53" s="3">
        <v>35</v>
      </c>
      <c r="I53" s="13">
        <v>35</v>
      </c>
      <c r="J53" s="13">
        <v>35</v>
      </c>
    </row>
    <row r="54" spans="1:10" ht="15.75">
      <c r="A54" s="39" t="s">
        <v>46</v>
      </c>
      <c r="B54" s="40"/>
      <c r="C54" s="41"/>
      <c r="D54" s="27" t="s">
        <v>91</v>
      </c>
      <c r="E54" s="28"/>
      <c r="F54" s="29">
        <v>1</v>
      </c>
      <c r="G54" s="30"/>
      <c r="H54" s="3">
        <v>60</v>
      </c>
      <c r="I54" s="13">
        <v>60</v>
      </c>
      <c r="J54" s="13">
        <v>60</v>
      </c>
    </row>
    <row r="55" spans="1:10" ht="15.75">
      <c r="A55" s="24" t="s">
        <v>39</v>
      </c>
      <c r="B55" s="25"/>
      <c r="C55" s="26"/>
      <c r="D55" s="28" t="s">
        <v>92</v>
      </c>
      <c r="E55" s="34"/>
      <c r="F55" s="20">
        <v>14.5</v>
      </c>
      <c r="G55" s="20"/>
      <c r="H55" s="3">
        <v>1046</v>
      </c>
      <c r="I55" s="13">
        <v>1046</v>
      </c>
      <c r="J55" s="13">
        <v>1046</v>
      </c>
    </row>
    <row r="56" spans="1:10" ht="15.75">
      <c r="A56" s="24" t="s">
        <v>40</v>
      </c>
      <c r="B56" s="25"/>
      <c r="C56" s="26"/>
      <c r="D56" s="28" t="s">
        <v>93</v>
      </c>
      <c r="E56" s="34"/>
      <c r="F56" s="20">
        <v>9</v>
      </c>
      <c r="G56" s="20"/>
      <c r="H56" s="3">
        <v>520</v>
      </c>
      <c r="I56" s="13">
        <v>520</v>
      </c>
      <c r="J56" s="13">
        <v>520</v>
      </c>
    </row>
    <row r="57" spans="1:10" ht="15.75">
      <c r="A57" s="24" t="s">
        <v>94</v>
      </c>
      <c r="B57" s="25"/>
      <c r="C57" s="26"/>
      <c r="D57" s="28" t="s">
        <v>95</v>
      </c>
      <c r="E57" s="34"/>
      <c r="F57" s="20">
        <v>16.5</v>
      </c>
      <c r="G57" s="20"/>
      <c r="H57" s="3">
        <v>1318</v>
      </c>
      <c r="I57" s="13">
        <v>1318</v>
      </c>
      <c r="J57" s="13">
        <v>1018</v>
      </c>
    </row>
    <row r="58" spans="1:10" ht="31.9" customHeight="1">
      <c r="A58" s="35" t="s">
        <v>50</v>
      </c>
      <c r="B58" s="36"/>
      <c r="C58" s="37"/>
      <c r="D58" s="28" t="s">
        <v>81</v>
      </c>
      <c r="E58" s="34"/>
      <c r="F58" s="20" t="s">
        <v>100</v>
      </c>
      <c r="G58" s="20"/>
      <c r="H58" s="3">
        <v>1595.3</v>
      </c>
      <c r="I58" s="13">
        <v>1595.3</v>
      </c>
      <c r="J58" s="13">
        <v>1430.6</v>
      </c>
    </row>
    <row r="59" spans="1:10" ht="21" customHeight="1">
      <c r="A59" s="35" t="s">
        <v>51</v>
      </c>
      <c r="B59" s="36"/>
      <c r="C59" s="37"/>
      <c r="D59" s="27" t="s">
        <v>81</v>
      </c>
      <c r="E59" s="28"/>
      <c r="F59" s="29" t="s">
        <v>100</v>
      </c>
      <c r="G59" s="30"/>
      <c r="H59" s="3">
        <v>1232.9000000000001</v>
      </c>
      <c r="I59" s="13">
        <v>1463.6</v>
      </c>
      <c r="J59" s="13">
        <v>953.2</v>
      </c>
    </row>
    <row r="60" spans="1:10" ht="28.9" customHeight="1">
      <c r="A60" s="35" t="s">
        <v>49</v>
      </c>
      <c r="B60" s="36"/>
      <c r="C60" s="37"/>
      <c r="D60" s="28" t="s">
        <v>81</v>
      </c>
      <c r="E60" s="34"/>
      <c r="F60" s="20" t="s">
        <v>100</v>
      </c>
      <c r="G60" s="20"/>
      <c r="H60" s="3">
        <v>1150.8</v>
      </c>
      <c r="I60" s="13">
        <v>1150.8</v>
      </c>
      <c r="J60" s="13">
        <v>1084.4000000000001</v>
      </c>
    </row>
    <row r="61" spans="1:10" ht="33" customHeight="1">
      <c r="A61" s="35" t="s">
        <v>47</v>
      </c>
      <c r="B61" s="36"/>
      <c r="C61" s="37"/>
      <c r="D61" s="28" t="s">
        <v>81</v>
      </c>
      <c r="E61" s="34"/>
      <c r="F61" s="20" t="s">
        <v>100</v>
      </c>
      <c r="G61" s="20"/>
      <c r="H61" s="3">
        <v>480</v>
      </c>
      <c r="I61" s="13">
        <v>480</v>
      </c>
      <c r="J61" s="13">
        <v>480</v>
      </c>
    </row>
    <row r="62" spans="1:10" ht="16.899999999999999" customHeight="1">
      <c r="A62" s="24" t="s">
        <v>48</v>
      </c>
      <c r="B62" s="25"/>
      <c r="C62" s="26"/>
      <c r="D62" s="28" t="s">
        <v>96</v>
      </c>
      <c r="E62" s="34"/>
      <c r="F62" s="20" t="s">
        <v>100</v>
      </c>
      <c r="G62" s="20"/>
      <c r="H62" s="3">
        <v>21</v>
      </c>
      <c r="I62" s="13">
        <v>21</v>
      </c>
      <c r="J62" s="13">
        <v>21</v>
      </c>
    </row>
    <row r="63" spans="1:10" ht="15.75">
      <c r="A63" s="38" t="s">
        <v>52</v>
      </c>
      <c r="B63" s="38"/>
      <c r="C63" s="38"/>
      <c r="D63" s="21" t="s">
        <v>77</v>
      </c>
      <c r="E63" s="22"/>
      <c r="F63" s="23">
        <f>F64</f>
        <v>13</v>
      </c>
      <c r="G63" s="23"/>
      <c r="H63" s="4">
        <v>1100</v>
      </c>
      <c r="I63" s="12">
        <v>1100</v>
      </c>
      <c r="J63" s="12">
        <v>1064</v>
      </c>
    </row>
    <row r="64" spans="1:10" ht="30" customHeight="1">
      <c r="A64" s="35" t="s">
        <v>53</v>
      </c>
      <c r="B64" s="36"/>
      <c r="C64" s="37"/>
      <c r="D64" s="28" t="s">
        <v>97</v>
      </c>
      <c r="E64" s="34"/>
      <c r="F64" s="20">
        <v>13</v>
      </c>
      <c r="G64" s="20"/>
      <c r="H64" s="3">
        <v>1100</v>
      </c>
      <c r="I64" s="13">
        <v>1100</v>
      </c>
      <c r="J64" s="13">
        <v>1064</v>
      </c>
    </row>
    <row r="65" spans="1:10" ht="15.75">
      <c r="A65" s="15" t="s">
        <v>101</v>
      </c>
      <c r="B65" s="16"/>
      <c r="C65" s="17"/>
      <c r="D65" s="21" t="s">
        <v>77</v>
      </c>
      <c r="E65" s="22"/>
      <c r="F65" s="20" t="s">
        <v>100</v>
      </c>
      <c r="G65" s="20"/>
      <c r="H65" s="4">
        <v>6500</v>
      </c>
      <c r="I65" s="12">
        <v>6500</v>
      </c>
      <c r="J65" s="12">
        <v>6500</v>
      </c>
    </row>
    <row r="66" spans="1:10" ht="15.75">
      <c r="A66" s="15" t="s">
        <v>54</v>
      </c>
      <c r="B66" s="16"/>
      <c r="C66" s="17"/>
      <c r="D66" s="21" t="s">
        <v>77</v>
      </c>
      <c r="E66" s="22"/>
      <c r="F66" s="23">
        <f>F67</f>
        <v>2</v>
      </c>
      <c r="G66" s="23"/>
      <c r="H66" s="4">
        <v>185</v>
      </c>
      <c r="I66" s="12">
        <v>185</v>
      </c>
      <c r="J66" s="12">
        <v>181</v>
      </c>
    </row>
    <row r="67" spans="1:10" ht="15.75">
      <c r="A67" s="24" t="s">
        <v>55</v>
      </c>
      <c r="B67" s="25"/>
      <c r="C67" s="26"/>
      <c r="D67" s="28" t="s">
        <v>99</v>
      </c>
      <c r="E67" s="34"/>
      <c r="F67" s="20">
        <v>2</v>
      </c>
      <c r="G67" s="20"/>
      <c r="H67" s="3">
        <v>185</v>
      </c>
      <c r="I67" s="13">
        <v>185</v>
      </c>
      <c r="J67" s="13">
        <v>181</v>
      </c>
    </row>
    <row r="68" spans="1:10" s="6" customFormat="1" ht="15.75">
      <c r="A68" s="15" t="s">
        <v>61</v>
      </c>
      <c r="B68" s="16"/>
      <c r="C68" s="17"/>
      <c r="D68" s="21" t="s">
        <v>98</v>
      </c>
      <c r="E68" s="22"/>
      <c r="F68" s="23">
        <f>F69</f>
        <v>20</v>
      </c>
      <c r="G68" s="23"/>
      <c r="H68" s="4">
        <v>3474</v>
      </c>
      <c r="I68" s="12">
        <v>5200</v>
      </c>
      <c r="J68" s="12">
        <v>5200</v>
      </c>
    </row>
    <row r="69" spans="1:10" ht="15.75">
      <c r="A69" s="24" t="s">
        <v>56</v>
      </c>
      <c r="B69" s="25"/>
      <c r="C69" s="26"/>
      <c r="D69" s="28" t="s">
        <v>77</v>
      </c>
      <c r="E69" s="34"/>
      <c r="F69" s="20">
        <v>20</v>
      </c>
      <c r="G69" s="20"/>
      <c r="H69" s="3">
        <v>2107</v>
      </c>
      <c r="I69" s="13">
        <v>3833</v>
      </c>
      <c r="J69" s="13">
        <v>3833</v>
      </c>
    </row>
    <row r="70" spans="1:10" ht="15.75">
      <c r="A70" s="24" t="s">
        <v>57</v>
      </c>
      <c r="B70" s="25"/>
      <c r="C70" s="26"/>
      <c r="D70" s="28" t="s">
        <v>98</v>
      </c>
      <c r="E70" s="34"/>
      <c r="F70" s="20" t="s">
        <v>100</v>
      </c>
      <c r="G70" s="20"/>
      <c r="H70" s="3">
        <v>500</v>
      </c>
      <c r="I70" s="13">
        <v>500</v>
      </c>
      <c r="J70" s="13">
        <v>500</v>
      </c>
    </row>
    <row r="71" spans="1:10" ht="15.75">
      <c r="A71" s="24" t="s">
        <v>58</v>
      </c>
      <c r="B71" s="25"/>
      <c r="C71" s="26"/>
      <c r="D71" s="28" t="s">
        <v>77</v>
      </c>
      <c r="E71" s="34"/>
      <c r="F71" s="20" t="s">
        <v>100</v>
      </c>
      <c r="G71" s="20"/>
      <c r="H71" s="3">
        <v>502</v>
      </c>
      <c r="I71" s="13">
        <v>502</v>
      </c>
      <c r="J71" s="13">
        <v>502</v>
      </c>
    </row>
    <row r="72" spans="1:10" ht="15.75">
      <c r="A72" s="24" t="s">
        <v>59</v>
      </c>
      <c r="B72" s="25"/>
      <c r="C72" s="26"/>
      <c r="D72" s="28" t="s">
        <v>77</v>
      </c>
      <c r="E72" s="34"/>
      <c r="F72" s="20" t="s">
        <v>100</v>
      </c>
      <c r="G72" s="20"/>
      <c r="H72" s="3">
        <v>60</v>
      </c>
      <c r="I72" s="13">
        <v>60</v>
      </c>
      <c r="J72" s="13">
        <v>60</v>
      </c>
    </row>
    <row r="73" spans="1:10" ht="15.75">
      <c r="A73" s="24" t="s">
        <v>17</v>
      </c>
      <c r="B73" s="25"/>
      <c r="C73" s="26"/>
      <c r="D73" s="28" t="s">
        <v>77</v>
      </c>
      <c r="E73" s="34"/>
      <c r="F73" s="20" t="s">
        <v>100</v>
      </c>
      <c r="G73" s="20"/>
      <c r="H73" s="3">
        <v>305</v>
      </c>
      <c r="I73" s="13">
        <v>305</v>
      </c>
      <c r="J73" s="13">
        <v>305</v>
      </c>
    </row>
    <row r="74" spans="1:10" s="6" customFormat="1" ht="15.75">
      <c r="A74" s="15" t="s">
        <v>60</v>
      </c>
      <c r="B74" s="16"/>
      <c r="C74" s="17"/>
      <c r="D74" s="21" t="s">
        <v>77</v>
      </c>
      <c r="E74" s="22"/>
      <c r="F74" s="23" t="s">
        <v>100</v>
      </c>
      <c r="G74" s="23"/>
      <c r="H74" s="4">
        <v>1350</v>
      </c>
      <c r="I74" s="12">
        <v>1350</v>
      </c>
      <c r="J74" s="12">
        <v>1350</v>
      </c>
    </row>
    <row r="75" spans="1:10" s="6" customFormat="1" ht="34.15" customHeight="1">
      <c r="A75" s="31" t="s">
        <v>62</v>
      </c>
      <c r="B75" s="32"/>
      <c r="C75" s="33"/>
      <c r="D75" s="21" t="s">
        <v>77</v>
      </c>
      <c r="E75" s="22"/>
      <c r="F75" s="23" t="s">
        <v>100</v>
      </c>
      <c r="G75" s="23"/>
      <c r="H75" s="4">
        <v>2670.2</v>
      </c>
      <c r="I75" s="12">
        <v>2596.6</v>
      </c>
      <c r="J75" s="12">
        <v>2596.6</v>
      </c>
    </row>
    <row r="76" spans="1:10" s="6" customFormat="1" ht="15.75">
      <c r="A76" s="15" t="s">
        <v>63</v>
      </c>
      <c r="B76" s="16"/>
      <c r="C76" s="17"/>
      <c r="D76" s="21" t="s">
        <v>77</v>
      </c>
      <c r="E76" s="22"/>
      <c r="F76" s="23" t="s">
        <v>100</v>
      </c>
      <c r="G76" s="23"/>
      <c r="H76" s="4">
        <v>90</v>
      </c>
      <c r="I76" s="12">
        <v>90</v>
      </c>
      <c r="J76" s="12">
        <v>90</v>
      </c>
    </row>
    <row r="77" spans="1:10">
      <c r="H77" s="5"/>
    </row>
  </sheetData>
  <mergeCells count="212">
    <mergeCell ref="A1:I1"/>
    <mergeCell ref="A3:I3"/>
    <mergeCell ref="A5:I5"/>
    <mergeCell ref="A6:I6"/>
    <mergeCell ref="A2:I2"/>
    <mergeCell ref="D12:E12"/>
    <mergeCell ref="F12:G12"/>
    <mergeCell ref="H4:O4"/>
    <mergeCell ref="D13:E13"/>
    <mergeCell ref="F13:G13"/>
    <mergeCell ref="A9:C9"/>
    <mergeCell ref="A11:C11"/>
    <mergeCell ref="A12:C12"/>
    <mergeCell ref="A13:C13"/>
    <mergeCell ref="A8:C8"/>
    <mergeCell ref="A10:C10"/>
    <mergeCell ref="D10:E10"/>
    <mergeCell ref="F10:G10"/>
    <mergeCell ref="A7:I7"/>
    <mergeCell ref="D9:E9"/>
    <mergeCell ref="F9:G9"/>
    <mergeCell ref="D11:E11"/>
    <mergeCell ref="F11:G11"/>
    <mergeCell ref="A15:C15"/>
    <mergeCell ref="A16:C16"/>
    <mergeCell ref="A17:C17"/>
    <mergeCell ref="A18:C18"/>
    <mergeCell ref="A21:C21"/>
    <mergeCell ref="D21:E21"/>
    <mergeCell ref="F21:G21"/>
    <mergeCell ref="A22:C22"/>
    <mergeCell ref="D22:E22"/>
    <mergeCell ref="F22:G22"/>
    <mergeCell ref="A19:C19"/>
    <mergeCell ref="D19:E19"/>
    <mergeCell ref="F19:G19"/>
    <mergeCell ref="A20:C20"/>
    <mergeCell ref="D20:E20"/>
    <mergeCell ref="F20:G20"/>
    <mergeCell ref="D17:E17"/>
    <mergeCell ref="F17:G17"/>
    <mergeCell ref="D15:E15"/>
    <mergeCell ref="F15:G15"/>
    <mergeCell ref="D16:E16"/>
    <mergeCell ref="F16:G16"/>
    <mergeCell ref="D18:E18"/>
    <mergeCell ref="F18:G18"/>
    <mergeCell ref="A25:C25"/>
    <mergeCell ref="D25:E25"/>
    <mergeCell ref="F25:G25"/>
    <mergeCell ref="A26:C26"/>
    <mergeCell ref="D26:E26"/>
    <mergeCell ref="F26:G26"/>
    <mergeCell ref="A23:C23"/>
    <mergeCell ref="D23:E23"/>
    <mergeCell ref="F23:G23"/>
    <mergeCell ref="A24:C24"/>
    <mergeCell ref="D24:E24"/>
    <mergeCell ref="F24:G24"/>
    <mergeCell ref="A29:C29"/>
    <mergeCell ref="D29:E29"/>
    <mergeCell ref="F29:G29"/>
    <mergeCell ref="A30:C30"/>
    <mergeCell ref="D30:E30"/>
    <mergeCell ref="F30:G30"/>
    <mergeCell ref="A27:C27"/>
    <mergeCell ref="D27:E27"/>
    <mergeCell ref="F27:G27"/>
    <mergeCell ref="A28:C28"/>
    <mergeCell ref="D28:E28"/>
    <mergeCell ref="F28:G28"/>
    <mergeCell ref="A33:C33"/>
    <mergeCell ref="D33:E33"/>
    <mergeCell ref="F33:G33"/>
    <mergeCell ref="A34:C34"/>
    <mergeCell ref="D34:E34"/>
    <mergeCell ref="F34:G34"/>
    <mergeCell ref="A31:C31"/>
    <mergeCell ref="D31:E31"/>
    <mergeCell ref="F31:G31"/>
    <mergeCell ref="A32:C32"/>
    <mergeCell ref="D32:E32"/>
    <mergeCell ref="F32:G32"/>
    <mergeCell ref="A38:C38"/>
    <mergeCell ref="D38:E38"/>
    <mergeCell ref="F38:G38"/>
    <mergeCell ref="A39:C39"/>
    <mergeCell ref="D39:E39"/>
    <mergeCell ref="F39:G39"/>
    <mergeCell ref="A36:C36"/>
    <mergeCell ref="D36:E36"/>
    <mergeCell ref="F36:G36"/>
    <mergeCell ref="A37:C37"/>
    <mergeCell ref="D37:E37"/>
    <mergeCell ref="F37:G37"/>
    <mergeCell ref="A42:C42"/>
    <mergeCell ref="D42:E42"/>
    <mergeCell ref="F42:G42"/>
    <mergeCell ref="A43:C43"/>
    <mergeCell ref="D43:E43"/>
    <mergeCell ref="F43:G43"/>
    <mergeCell ref="A40:C40"/>
    <mergeCell ref="D40:E40"/>
    <mergeCell ref="F40:G40"/>
    <mergeCell ref="A41:C41"/>
    <mergeCell ref="D41:E41"/>
    <mergeCell ref="F41:G41"/>
    <mergeCell ref="A48:C48"/>
    <mergeCell ref="D51:E51"/>
    <mergeCell ref="F51:G51"/>
    <mergeCell ref="D52:E52"/>
    <mergeCell ref="F52:G52"/>
    <mergeCell ref="A49:C49"/>
    <mergeCell ref="A44:C44"/>
    <mergeCell ref="D44:E44"/>
    <mergeCell ref="F44:G44"/>
    <mergeCell ref="A45:C45"/>
    <mergeCell ref="D45:E45"/>
    <mergeCell ref="F45:G45"/>
    <mergeCell ref="A47:C47"/>
    <mergeCell ref="D48:E48"/>
    <mergeCell ref="F48:G48"/>
    <mergeCell ref="A46:C46"/>
    <mergeCell ref="D46:E46"/>
    <mergeCell ref="F46:G46"/>
    <mergeCell ref="D47:E47"/>
    <mergeCell ref="F47:G47"/>
    <mergeCell ref="D49:E49"/>
    <mergeCell ref="F49:G49"/>
    <mergeCell ref="F50:G50"/>
    <mergeCell ref="A51:C51"/>
    <mergeCell ref="F58:G58"/>
    <mergeCell ref="A57:C57"/>
    <mergeCell ref="D60:E60"/>
    <mergeCell ref="A53:C53"/>
    <mergeCell ref="D53:E53"/>
    <mergeCell ref="F53:G53"/>
    <mergeCell ref="A50:C50"/>
    <mergeCell ref="A52:C52"/>
    <mergeCell ref="F60:G60"/>
    <mergeCell ref="A56:C56"/>
    <mergeCell ref="D56:E56"/>
    <mergeCell ref="F56:G56"/>
    <mergeCell ref="D57:E57"/>
    <mergeCell ref="F57:G57"/>
    <mergeCell ref="A58:C58"/>
    <mergeCell ref="D58:E58"/>
    <mergeCell ref="A55:C55"/>
    <mergeCell ref="D55:E55"/>
    <mergeCell ref="F55:G55"/>
    <mergeCell ref="A54:C54"/>
    <mergeCell ref="D54:E54"/>
    <mergeCell ref="F54:G54"/>
    <mergeCell ref="D50:E50"/>
    <mergeCell ref="A66:C66"/>
    <mergeCell ref="D66:E66"/>
    <mergeCell ref="F66:G66"/>
    <mergeCell ref="A67:C67"/>
    <mergeCell ref="D67:E67"/>
    <mergeCell ref="F67:G67"/>
    <mergeCell ref="A61:C61"/>
    <mergeCell ref="A59:C59"/>
    <mergeCell ref="D59:E59"/>
    <mergeCell ref="F59:G59"/>
    <mergeCell ref="A60:C60"/>
    <mergeCell ref="A65:C65"/>
    <mergeCell ref="D65:E65"/>
    <mergeCell ref="F65:G65"/>
    <mergeCell ref="A62:C62"/>
    <mergeCell ref="D63:E63"/>
    <mergeCell ref="F63:G63"/>
    <mergeCell ref="A64:C64"/>
    <mergeCell ref="D64:E64"/>
    <mergeCell ref="F64:G64"/>
    <mergeCell ref="A63:C63"/>
    <mergeCell ref="D61:E61"/>
    <mergeCell ref="F61:G61"/>
    <mergeCell ref="D62:E62"/>
    <mergeCell ref="A71:C71"/>
    <mergeCell ref="D71:E71"/>
    <mergeCell ref="F71:G71"/>
    <mergeCell ref="A68:C68"/>
    <mergeCell ref="D68:E68"/>
    <mergeCell ref="F68:G68"/>
    <mergeCell ref="A69:C69"/>
    <mergeCell ref="D69:E69"/>
    <mergeCell ref="F69:G69"/>
    <mergeCell ref="F70:G70"/>
    <mergeCell ref="A14:C14"/>
    <mergeCell ref="D14:E14"/>
    <mergeCell ref="F14:G14"/>
    <mergeCell ref="A76:C76"/>
    <mergeCell ref="D76:E76"/>
    <mergeCell ref="F76:G76"/>
    <mergeCell ref="A35:C35"/>
    <mergeCell ref="D35:E35"/>
    <mergeCell ref="F35:G35"/>
    <mergeCell ref="A74:C74"/>
    <mergeCell ref="D74:E74"/>
    <mergeCell ref="F74:G74"/>
    <mergeCell ref="A75:C75"/>
    <mergeCell ref="D75:E75"/>
    <mergeCell ref="F75:G75"/>
    <mergeCell ref="A72:C72"/>
    <mergeCell ref="D72:E72"/>
    <mergeCell ref="F72:G72"/>
    <mergeCell ref="A73:C73"/>
    <mergeCell ref="D73:E73"/>
    <mergeCell ref="F73:G73"/>
    <mergeCell ref="A70:C70"/>
    <mergeCell ref="D70:E70"/>
    <mergeCell ref="F62:G62"/>
  </mergeCells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2016-11-10T09:09:44Z</dcterms:modified>
</cp:coreProperties>
</file>