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010"/>
  </bookViews>
  <sheets>
    <sheet name="Anexa 3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J51" i="1"/>
  <c r="H74"/>
  <c r="H64"/>
  <c r="H57"/>
  <c r="H51"/>
  <c r="H43"/>
  <c r="F57"/>
  <c r="F51"/>
  <c r="F43"/>
</calcChain>
</file>

<file path=xl/sharedStrings.xml><?xml version="1.0" encoding="utf-8"?>
<sst xmlns="http://schemas.openxmlformats.org/spreadsheetml/2006/main" count="181" uniqueCount="97">
  <si>
    <t>Denumirea</t>
  </si>
  <si>
    <t>Cod</t>
  </si>
  <si>
    <t>Cheltuieli recurente, în total</t>
  </si>
  <si>
    <t>cheltuieli de perrsonal,în total</t>
  </si>
  <si>
    <t>Investiții capitale,în total</t>
  </si>
  <si>
    <t>Resurse, total</t>
  </si>
  <si>
    <t>Resurse generale</t>
  </si>
  <si>
    <t>Resurse colectate de autorități/instituții bugetare</t>
  </si>
  <si>
    <t>Chletuieli, total</t>
  </si>
  <si>
    <t>Grupa principală 1</t>
  </si>
  <si>
    <t>Grupa principală 2</t>
  </si>
  <si>
    <t>Grupa principală 3</t>
  </si>
  <si>
    <t>Grupa principală 4</t>
  </si>
  <si>
    <t>Grupa principală 6</t>
  </si>
  <si>
    <t>Grupa principală 7</t>
  </si>
  <si>
    <t>Grupa principală 8</t>
  </si>
  <si>
    <t>Grupa principală 9</t>
  </si>
  <si>
    <t>Grupa principală 10</t>
  </si>
  <si>
    <t>Exercitarea guvernării</t>
  </si>
  <si>
    <t>Servicii de suport pentru exercitarea guvernării</t>
  </si>
  <si>
    <t>Datoria externă a autorităţilor publice locale</t>
  </si>
  <si>
    <t>Politici şi management în domeniul bugetar-fiscal</t>
  </si>
  <si>
    <t>Gestionarea fondurilor de rezervă și de intervenție</t>
  </si>
  <si>
    <t>0301</t>
  </si>
  <si>
    <t>0302</t>
  </si>
  <si>
    <t>0501</t>
  </si>
  <si>
    <t>0802</t>
  </si>
  <si>
    <t>-</t>
  </si>
  <si>
    <t>3104</t>
  </si>
  <si>
    <t>Servicii de suport în domeniul apărării  naționale</t>
  </si>
  <si>
    <t>Servicii de suport în domeniul afacerilor interne</t>
  </si>
  <si>
    <t>3505</t>
  </si>
  <si>
    <t>1</t>
  </si>
  <si>
    <t>2</t>
  </si>
  <si>
    <t>5101</t>
  </si>
  <si>
    <t>6402</t>
  </si>
  <si>
    <t>6901</t>
  </si>
  <si>
    <t>Politici şi management în domeniul agriculturii</t>
  </si>
  <si>
    <t>Dezvoltarea drumurilor</t>
  </si>
  <si>
    <t>Politici şi management în domeniul geodeziei, cartografiei şi cadastrului</t>
  </si>
  <si>
    <t>Dezvoltarea gospodăriei de locuinţe şi serviciilor comunale</t>
  </si>
  <si>
    <t>7503</t>
  </si>
  <si>
    <t>8018</t>
  </si>
  <si>
    <t>8019</t>
  </si>
  <si>
    <t>Programe naționale și speciale în domeniul ocrotirii sănătății</t>
  </si>
  <si>
    <t>Dezvoltarea și modernizarea instituțiilor în domeniul ocrotirii sănătății</t>
  </si>
  <si>
    <t>8501</t>
  </si>
  <si>
    <t>8502</t>
  </si>
  <si>
    <t>8505</t>
  </si>
  <si>
    <t>8602</t>
  </si>
  <si>
    <t>8603</t>
  </si>
  <si>
    <t xml:space="preserve">Politici şi management în domeniul culturii </t>
  </si>
  <si>
    <t>Dezvoltarea culturii</t>
  </si>
  <si>
    <t>Susținerea televiziunii și radiofuziunii publice</t>
  </si>
  <si>
    <t>Sport</t>
  </si>
  <si>
    <t>Tineret</t>
  </si>
  <si>
    <t>8801</t>
  </si>
  <si>
    <t>8802</t>
  </si>
  <si>
    <t>8803</t>
  </si>
  <si>
    <t>8804</t>
  </si>
  <si>
    <t>8805</t>
  </si>
  <si>
    <t>8813</t>
  </si>
  <si>
    <t>8814</t>
  </si>
  <si>
    <t>8815</t>
  </si>
  <si>
    <t>8806</t>
  </si>
  <si>
    <t>Politici şi management în domeniul educaţiei</t>
  </si>
  <si>
    <t>Educație timpurie</t>
  </si>
  <si>
    <t>Învățămînt primar</t>
  </si>
  <si>
    <t>Învățămînt gimnazial</t>
  </si>
  <si>
    <t>Învățămînt special</t>
  </si>
  <si>
    <t>Învățămînt liceal</t>
  </si>
  <si>
    <t>Servicii generale în educaţie</t>
  </si>
  <si>
    <t>Educația extrașcolară și susținerea elevilor dotați</t>
  </si>
  <si>
    <t>Curriculum</t>
  </si>
  <si>
    <t>9001</t>
  </si>
  <si>
    <t>9006</t>
  </si>
  <si>
    <t>9010</t>
  </si>
  <si>
    <t>9012</t>
  </si>
  <si>
    <t>9013</t>
  </si>
  <si>
    <t>9019</t>
  </si>
  <si>
    <t>Politici şi management în domeniul protecţiei sociale</t>
  </si>
  <si>
    <t>Protecţie a familiei şi copilului</t>
  </si>
  <si>
    <t xml:space="preserve">Asistenţă socială a persoanelor cu necesităţi speciale </t>
  </si>
  <si>
    <t>Protecţie socială în cazuri excepţionale</t>
  </si>
  <si>
    <t>Asigurarea egalităţii de şanse între femei şi bărbaţi</t>
  </si>
  <si>
    <t>Protecția socială a unor categorii de cetățeni</t>
  </si>
  <si>
    <t>Resursele și cheltuielile bugetului raional conform clasificației funcționale și programe pe anul 2016</t>
  </si>
  <si>
    <t xml:space="preserve">nr. 7/10 din 27 noiembrie  </t>
  </si>
  <si>
    <t>aprobat</t>
  </si>
  <si>
    <t>corelat august</t>
  </si>
  <si>
    <t>corelat noiembrie</t>
  </si>
  <si>
    <t>Modificată</t>
  </si>
  <si>
    <t>Anexa nr. 3</t>
  </si>
  <si>
    <t>la  Decizia Consiliului raional Străşeni</t>
  </si>
  <si>
    <t>nr.7/10  din 27 noiembrie 2015</t>
  </si>
  <si>
    <t xml:space="preserve">     prin Decizia Consiliului raional Străşeni</t>
  </si>
  <si>
    <t xml:space="preserve">           nr. 4/23    din   25 noiembrie 2016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</si>
</sst>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6" fillId="0" borderId="0" xfId="0" applyFont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64" fontId="7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49" fontId="4" fillId="0" borderId="2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view="pageLayout" topLeftCell="A37" workbookViewId="0">
      <selection activeCell="O88" sqref="O88"/>
    </sheetView>
  </sheetViews>
  <sheetFormatPr defaultColWidth="8.85546875" defaultRowHeight="15"/>
  <cols>
    <col min="1" max="2" width="8.85546875" style="1"/>
    <col min="3" max="3" width="23.5703125" style="1" customWidth="1"/>
    <col min="4" max="4" width="8.85546875" style="1"/>
    <col min="5" max="5" width="1.5703125" style="1" customWidth="1"/>
    <col min="6" max="6" width="10.5703125" style="1" customWidth="1"/>
    <col min="7" max="7" width="0.85546875" style="1" customWidth="1"/>
    <col min="8" max="8" width="9.28515625" style="1" bestFit="1" customWidth="1"/>
    <col min="9" max="9" width="4" style="1" customWidth="1"/>
    <col min="10" max="16384" width="8.85546875" style="1"/>
  </cols>
  <sheetData>
    <row r="1" spans="1:13" ht="15" customHeight="1">
      <c r="J1" s="1" t="s">
        <v>91</v>
      </c>
    </row>
    <row r="2" spans="1:13" ht="15" customHeight="1">
      <c r="H2" s="8" t="s">
        <v>95</v>
      </c>
      <c r="I2" s="8"/>
      <c r="J2" s="8"/>
      <c r="K2" s="8"/>
      <c r="L2" s="8"/>
      <c r="M2" s="8"/>
    </row>
    <row r="3" spans="1:13" ht="15" customHeight="1">
      <c r="H3" s="8" t="s">
        <v>96</v>
      </c>
      <c r="I3" s="8"/>
      <c r="J3" s="8"/>
      <c r="K3" s="8"/>
      <c r="L3" s="8"/>
      <c r="M3" s="8"/>
    </row>
    <row r="4" spans="1:13" ht="15" customHeight="1">
      <c r="H4" s="3"/>
      <c r="I4" s="3"/>
      <c r="J4" s="3" t="s">
        <v>92</v>
      </c>
      <c r="K4" s="3"/>
      <c r="L4" s="3"/>
      <c r="M4" s="3"/>
    </row>
    <row r="5" spans="1:13" ht="12.75" customHeight="1">
      <c r="C5" s="16" t="s">
        <v>93</v>
      </c>
      <c r="D5" s="16"/>
      <c r="E5" s="16"/>
      <c r="F5" s="16"/>
      <c r="G5" s="16"/>
      <c r="H5" s="16"/>
      <c r="I5" s="16"/>
      <c r="J5" s="16"/>
      <c r="K5" s="16"/>
    </row>
    <row r="6" spans="1:13" hidden="1">
      <c r="C6" s="16"/>
      <c r="D6" s="16"/>
      <c r="E6" s="16"/>
      <c r="F6" s="16"/>
      <c r="G6" s="16"/>
      <c r="H6" s="16"/>
      <c r="I6" s="16"/>
      <c r="J6" s="16"/>
      <c r="K6" s="16"/>
    </row>
    <row r="7" spans="1:13" ht="9" customHeight="1">
      <c r="C7" s="16" t="s">
        <v>94</v>
      </c>
      <c r="D7" s="16"/>
      <c r="E7" s="16"/>
      <c r="F7" s="16"/>
      <c r="G7" s="16"/>
      <c r="H7" s="16"/>
      <c r="I7" s="16"/>
      <c r="J7" s="16"/>
      <c r="K7" s="16"/>
    </row>
    <row r="8" spans="1:13" ht="5.25" customHeight="1">
      <c r="C8" s="16"/>
      <c r="D8" s="16"/>
      <c r="E8" s="16"/>
      <c r="F8" s="16"/>
      <c r="G8" s="16"/>
      <c r="H8" s="16"/>
      <c r="I8" s="16"/>
      <c r="J8" s="16"/>
      <c r="K8" s="16"/>
    </row>
    <row r="9" spans="1:13" ht="21.75" hidden="1" customHeight="1">
      <c r="C9" s="18" t="s">
        <v>87</v>
      </c>
      <c r="D9" s="18"/>
      <c r="E9" s="18"/>
      <c r="F9" s="18"/>
      <c r="G9" s="18"/>
      <c r="H9" s="18"/>
    </row>
    <row r="10" spans="1:13" ht="15" customHeight="1">
      <c r="A10" s="24" t="s">
        <v>86</v>
      </c>
      <c r="B10" s="24"/>
      <c r="C10" s="24"/>
      <c r="D10" s="24"/>
      <c r="E10" s="24"/>
      <c r="F10" s="24"/>
      <c r="G10" s="24"/>
      <c r="H10" s="24"/>
      <c r="I10" s="24"/>
    </row>
    <row r="11" spans="1:13" ht="15.6" customHeight="1">
      <c r="A11" s="24"/>
      <c r="B11" s="24"/>
      <c r="C11" s="24"/>
      <c r="D11" s="24"/>
      <c r="E11" s="24"/>
      <c r="F11" s="24"/>
      <c r="G11" s="24"/>
      <c r="H11" s="24"/>
      <c r="I11" s="24"/>
    </row>
    <row r="13" spans="1:13" ht="15.75">
      <c r="A13" s="17" t="s">
        <v>0</v>
      </c>
      <c r="B13" s="17"/>
      <c r="C13" s="17"/>
      <c r="D13" s="17" t="s">
        <v>1</v>
      </c>
      <c r="E13" s="17"/>
      <c r="F13" s="17" t="s">
        <v>88</v>
      </c>
      <c r="G13" s="17"/>
      <c r="H13" s="17" t="s">
        <v>89</v>
      </c>
      <c r="I13" s="17"/>
      <c r="J13" s="17" t="s">
        <v>90</v>
      </c>
      <c r="K13" s="17"/>
    </row>
    <row r="14" spans="1:13" ht="15.75">
      <c r="A14" s="25" t="s">
        <v>2</v>
      </c>
      <c r="B14" s="26"/>
      <c r="C14" s="27"/>
      <c r="D14" s="22"/>
      <c r="E14" s="22"/>
      <c r="F14" s="7">
        <v>160494.20000000001</v>
      </c>
      <c r="G14" s="7"/>
      <c r="H14" s="7">
        <v>161259.9</v>
      </c>
      <c r="I14" s="7"/>
      <c r="J14" s="7">
        <v>158331.70000000001</v>
      </c>
      <c r="K14" s="7"/>
    </row>
    <row r="15" spans="1:13" ht="15.75">
      <c r="A15" s="40" t="s">
        <v>3</v>
      </c>
      <c r="B15" s="40"/>
      <c r="C15" s="40"/>
      <c r="D15" s="22"/>
      <c r="E15" s="22"/>
      <c r="F15" s="11">
        <v>92399.4</v>
      </c>
      <c r="G15" s="11"/>
      <c r="H15" s="11">
        <v>92399.4</v>
      </c>
      <c r="I15" s="11"/>
      <c r="J15" s="11">
        <v>92339.4</v>
      </c>
      <c r="K15" s="11"/>
    </row>
    <row r="16" spans="1:13" ht="15.75">
      <c r="A16" s="19" t="s">
        <v>4</v>
      </c>
      <c r="B16" s="20"/>
      <c r="C16" s="21"/>
      <c r="D16" s="22" t="s">
        <v>27</v>
      </c>
      <c r="E16" s="22"/>
      <c r="F16" s="7" t="s">
        <v>27</v>
      </c>
      <c r="G16" s="7"/>
      <c r="H16" s="7" t="s">
        <v>27</v>
      </c>
      <c r="I16" s="7"/>
      <c r="J16" s="7" t="s">
        <v>27</v>
      </c>
      <c r="K16" s="7"/>
    </row>
    <row r="17" spans="1:11" ht="15.75">
      <c r="A17" s="25" t="s">
        <v>9</v>
      </c>
      <c r="B17" s="20"/>
      <c r="C17" s="21"/>
      <c r="D17" s="22"/>
      <c r="E17" s="22"/>
      <c r="F17" s="7"/>
      <c r="G17" s="7"/>
      <c r="H17" s="7"/>
      <c r="I17" s="7"/>
      <c r="J17" s="7"/>
      <c r="K17" s="7"/>
    </row>
    <row r="18" spans="1:11" ht="15.75">
      <c r="A18" s="19" t="s">
        <v>5</v>
      </c>
      <c r="B18" s="20"/>
      <c r="C18" s="21"/>
      <c r="D18" s="22" t="s">
        <v>27</v>
      </c>
      <c r="E18" s="22"/>
      <c r="F18" s="6">
        <v>7226</v>
      </c>
      <c r="G18" s="6"/>
      <c r="H18" s="6">
        <v>8952</v>
      </c>
      <c r="I18" s="6"/>
      <c r="J18" s="6">
        <v>8952</v>
      </c>
      <c r="K18" s="6"/>
    </row>
    <row r="19" spans="1:11" ht="15.75">
      <c r="A19" s="23" t="s">
        <v>6</v>
      </c>
      <c r="B19" s="23"/>
      <c r="C19" s="23"/>
      <c r="D19" s="22" t="s">
        <v>32</v>
      </c>
      <c r="E19" s="22"/>
      <c r="F19" s="7">
        <v>7221</v>
      </c>
      <c r="G19" s="7"/>
      <c r="H19" s="7">
        <v>8947</v>
      </c>
      <c r="I19" s="7"/>
      <c r="J19" s="7">
        <v>8947</v>
      </c>
      <c r="K19" s="7"/>
    </row>
    <row r="20" spans="1:11" ht="15.75">
      <c r="A20" s="23" t="s">
        <v>7</v>
      </c>
      <c r="B20" s="23"/>
      <c r="C20" s="23"/>
      <c r="D20" s="22" t="s">
        <v>33</v>
      </c>
      <c r="E20" s="22"/>
      <c r="F20" s="7">
        <v>5</v>
      </c>
      <c r="G20" s="7"/>
      <c r="H20" s="7">
        <v>5</v>
      </c>
      <c r="I20" s="7"/>
      <c r="J20" s="7">
        <v>5</v>
      </c>
      <c r="K20" s="7"/>
    </row>
    <row r="21" spans="1:11" ht="15.75">
      <c r="A21" s="19" t="s">
        <v>8</v>
      </c>
      <c r="B21" s="20"/>
      <c r="C21" s="21"/>
      <c r="D21" s="22" t="s">
        <v>27</v>
      </c>
      <c r="E21" s="22"/>
      <c r="F21" s="6">
        <v>7226</v>
      </c>
      <c r="G21" s="6"/>
      <c r="H21" s="6">
        <v>8952</v>
      </c>
      <c r="I21" s="6"/>
      <c r="J21" s="6">
        <v>8952</v>
      </c>
      <c r="K21" s="6"/>
    </row>
    <row r="22" spans="1:11" ht="15.75">
      <c r="A22" s="28" t="s">
        <v>18</v>
      </c>
      <c r="B22" s="28"/>
      <c r="C22" s="28"/>
      <c r="D22" s="22" t="s">
        <v>23</v>
      </c>
      <c r="E22" s="22"/>
      <c r="F22" s="7">
        <v>2480.5</v>
      </c>
      <c r="G22" s="7"/>
      <c r="H22" s="7">
        <v>2480.5</v>
      </c>
      <c r="I22" s="7"/>
      <c r="J22" s="7">
        <v>2480.5</v>
      </c>
      <c r="K22" s="7"/>
    </row>
    <row r="23" spans="1:11" ht="15.75">
      <c r="A23" s="19" t="s">
        <v>19</v>
      </c>
      <c r="B23" s="20"/>
      <c r="C23" s="21"/>
      <c r="D23" s="32" t="s">
        <v>24</v>
      </c>
      <c r="E23" s="33"/>
      <c r="F23" s="4">
        <v>2472</v>
      </c>
      <c r="G23" s="5"/>
      <c r="H23" s="4">
        <v>4198</v>
      </c>
      <c r="I23" s="5"/>
      <c r="J23" s="4">
        <v>4198</v>
      </c>
      <c r="K23" s="5"/>
    </row>
    <row r="24" spans="1:11" ht="15.75">
      <c r="A24" s="19" t="s">
        <v>20</v>
      </c>
      <c r="B24" s="20"/>
      <c r="C24" s="21"/>
      <c r="D24" s="32">
        <v>1704</v>
      </c>
      <c r="E24" s="33"/>
      <c r="F24" s="4">
        <v>502</v>
      </c>
      <c r="G24" s="5"/>
      <c r="H24" s="4">
        <v>502</v>
      </c>
      <c r="I24" s="5"/>
      <c r="J24" s="4">
        <v>502</v>
      </c>
      <c r="K24" s="5"/>
    </row>
    <row r="25" spans="1:11" ht="17.45" customHeight="1">
      <c r="A25" s="29" t="s">
        <v>21</v>
      </c>
      <c r="B25" s="30"/>
      <c r="C25" s="31"/>
      <c r="D25" s="32" t="s">
        <v>25</v>
      </c>
      <c r="E25" s="33"/>
      <c r="F25" s="4">
        <v>1271.5</v>
      </c>
      <c r="G25" s="5"/>
      <c r="H25" s="4">
        <v>1271.5</v>
      </c>
      <c r="I25" s="5"/>
      <c r="J25" s="4">
        <v>1271.5</v>
      </c>
      <c r="K25" s="5"/>
    </row>
    <row r="26" spans="1:11" ht="15.75">
      <c r="A26" s="19" t="s">
        <v>22</v>
      </c>
      <c r="B26" s="20"/>
      <c r="C26" s="21"/>
      <c r="D26" s="32" t="s">
        <v>26</v>
      </c>
      <c r="E26" s="33"/>
      <c r="F26" s="4">
        <v>500</v>
      </c>
      <c r="G26" s="5"/>
      <c r="H26" s="4">
        <v>500</v>
      </c>
      <c r="I26" s="5"/>
      <c r="J26" s="4">
        <v>500</v>
      </c>
      <c r="K26" s="5"/>
    </row>
    <row r="27" spans="1:11" ht="15.75">
      <c r="A27" s="25" t="s">
        <v>10</v>
      </c>
      <c r="B27" s="20"/>
      <c r="C27" s="21"/>
      <c r="D27" s="22"/>
      <c r="E27" s="22"/>
      <c r="F27" s="7"/>
      <c r="G27" s="7"/>
      <c r="H27" s="7"/>
      <c r="I27" s="7"/>
      <c r="J27" s="7"/>
      <c r="K27" s="7"/>
    </row>
    <row r="28" spans="1:11" ht="15.75">
      <c r="A28" s="19" t="s">
        <v>5</v>
      </c>
      <c r="B28" s="20"/>
      <c r="C28" s="21"/>
      <c r="D28" s="22" t="s">
        <v>27</v>
      </c>
      <c r="E28" s="22"/>
      <c r="F28" s="6">
        <v>420</v>
      </c>
      <c r="G28" s="6"/>
      <c r="H28" s="6">
        <v>420</v>
      </c>
      <c r="I28" s="6"/>
      <c r="J28" s="6">
        <v>412</v>
      </c>
      <c r="K28" s="6"/>
    </row>
    <row r="29" spans="1:11" ht="15.75">
      <c r="A29" s="23" t="s">
        <v>6</v>
      </c>
      <c r="B29" s="23"/>
      <c r="C29" s="23"/>
      <c r="D29" s="22" t="s">
        <v>32</v>
      </c>
      <c r="E29" s="22"/>
      <c r="F29" s="7">
        <v>420</v>
      </c>
      <c r="G29" s="7"/>
      <c r="H29" s="7">
        <v>420</v>
      </c>
      <c r="I29" s="7"/>
      <c r="J29" s="7">
        <v>412</v>
      </c>
      <c r="K29" s="7"/>
    </row>
    <row r="30" spans="1:11" ht="15.75">
      <c r="A30" s="23" t="s">
        <v>7</v>
      </c>
      <c r="B30" s="23"/>
      <c r="C30" s="23"/>
      <c r="D30" s="22" t="s">
        <v>33</v>
      </c>
      <c r="E30" s="22"/>
      <c r="F30" s="7" t="s">
        <v>27</v>
      </c>
      <c r="G30" s="7"/>
      <c r="H30" s="7" t="s">
        <v>27</v>
      </c>
      <c r="I30" s="7"/>
      <c r="J30" s="7" t="s">
        <v>27</v>
      </c>
      <c r="K30" s="7"/>
    </row>
    <row r="31" spans="1:11" ht="15.75">
      <c r="A31" s="19" t="s">
        <v>8</v>
      </c>
      <c r="B31" s="20"/>
      <c r="C31" s="21"/>
      <c r="D31" s="22" t="s">
        <v>27</v>
      </c>
      <c r="E31" s="22"/>
      <c r="F31" s="6">
        <v>420</v>
      </c>
      <c r="G31" s="6"/>
      <c r="H31" s="6">
        <v>420</v>
      </c>
      <c r="I31" s="6"/>
      <c r="J31" s="6">
        <v>412</v>
      </c>
      <c r="K31" s="6"/>
    </row>
    <row r="32" spans="1:11" ht="18" customHeight="1">
      <c r="A32" s="37" t="s">
        <v>29</v>
      </c>
      <c r="B32" s="38"/>
      <c r="C32" s="39"/>
      <c r="D32" s="22" t="s">
        <v>28</v>
      </c>
      <c r="E32" s="22"/>
      <c r="F32" s="7">
        <v>420</v>
      </c>
      <c r="G32" s="7"/>
      <c r="H32" s="7">
        <v>420</v>
      </c>
      <c r="I32" s="7"/>
      <c r="J32" s="7">
        <v>412</v>
      </c>
      <c r="K32" s="7"/>
    </row>
    <row r="33" spans="1:11" ht="15.75">
      <c r="A33" s="25" t="s">
        <v>11</v>
      </c>
      <c r="B33" s="20"/>
      <c r="C33" s="21"/>
      <c r="D33" s="22"/>
      <c r="E33" s="22"/>
      <c r="F33" s="7"/>
      <c r="G33" s="7"/>
      <c r="H33" s="7"/>
      <c r="I33" s="7"/>
      <c r="J33" s="7"/>
      <c r="K33" s="7"/>
    </row>
    <row r="34" spans="1:11" ht="15.75">
      <c r="A34" s="19" t="s">
        <v>5</v>
      </c>
      <c r="B34" s="20"/>
      <c r="C34" s="21"/>
      <c r="D34" s="22" t="s">
        <v>27</v>
      </c>
      <c r="E34" s="22"/>
      <c r="F34" s="6">
        <v>2000</v>
      </c>
      <c r="G34" s="6"/>
      <c r="H34" s="6">
        <v>2000</v>
      </c>
      <c r="I34" s="6"/>
      <c r="J34" s="6">
        <v>675.7</v>
      </c>
      <c r="K34" s="6"/>
    </row>
    <row r="35" spans="1:11" ht="15.75">
      <c r="A35" s="23" t="s">
        <v>6</v>
      </c>
      <c r="B35" s="23"/>
      <c r="C35" s="23"/>
      <c r="D35" s="22" t="s">
        <v>32</v>
      </c>
      <c r="E35" s="22"/>
      <c r="F35" s="7">
        <v>2000</v>
      </c>
      <c r="G35" s="7"/>
      <c r="H35" s="7">
        <v>2000</v>
      </c>
      <c r="I35" s="7"/>
      <c r="J35" s="7">
        <v>675.7</v>
      </c>
      <c r="K35" s="7"/>
    </row>
    <row r="36" spans="1:11" ht="15.75">
      <c r="A36" s="23" t="s">
        <v>7</v>
      </c>
      <c r="B36" s="23"/>
      <c r="C36" s="23"/>
      <c r="D36" s="22" t="s">
        <v>33</v>
      </c>
      <c r="E36" s="22"/>
      <c r="F36" s="7" t="s">
        <v>27</v>
      </c>
      <c r="G36" s="7"/>
      <c r="H36" s="7" t="s">
        <v>27</v>
      </c>
      <c r="I36" s="7"/>
      <c r="J36" s="7" t="s">
        <v>27</v>
      </c>
      <c r="K36" s="7"/>
    </row>
    <row r="37" spans="1:11" ht="15.75">
      <c r="A37" s="19" t="s">
        <v>8</v>
      </c>
      <c r="B37" s="20"/>
      <c r="C37" s="21"/>
      <c r="D37" s="22" t="s">
        <v>27</v>
      </c>
      <c r="E37" s="22"/>
      <c r="F37" s="6">
        <v>2000</v>
      </c>
      <c r="G37" s="6"/>
      <c r="H37" s="6">
        <v>2000</v>
      </c>
      <c r="I37" s="6"/>
      <c r="J37" s="6">
        <v>675.7</v>
      </c>
      <c r="K37" s="6"/>
    </row>
    <row r="38" spans="1:11" ht="15.75">
      <c r="A38" s="19" t="s">
        <v>30</v>
      </c>
      <c r="B38" s="20"/>
      <c r="C38" s="21"/>
      <c r="D38" s="22" t="s">
        <v>31</v>
      </c>
      <c r="E38" s="22"/>
      <c r="F38" s="7">
        <v>2000</v>
      </c>
      <c r="G38" s="7"/>
      <c r="H38" s="7">
        <v>2000</v>
      </c>
      <c r="I38" s="7"/>
      <c r="J38" s="7">
        <v>675.7</v>
      </c>
      <c r="K38" s="7"/>
    </row>
    <row r="39" spans="1:11" ht="15.75">
      <c r="A39" s="25" t="s">
        <v>12</v>
      </c>
      <c r="B39" s="20"/>
      <c r="C39" s="21"/>
      <c r="D39" s="22"/>
      <c r="E39" s="22"/>
      <c r="F39" s="7"/>
      <c r="G39" s="7"/>
      <c r="H39" s="7"/>
      <c r="I39" s="7"/>
      <c r="J39" s="7"/>
      <c r="K39" s="7"/>
    </row>
    <row r="40" spans="1:11" ht="15.75">
      <c r="A40" s="19" t="s">
        <v>5</v>
      </c>
      <c r="B40" s="20"/>
      <c r="C40" s="21"/>
      <c r="D40" s="22" t="s">
        <v>27</v>
      </c>
      <c r="E40" s="22"/>
      <c r="F40" s="6">
        <v>7785</v>
      </c>
      <c r="G40" s="6"/>
      <c r="H40" s="6">
        <v>7785</v>
      </c>
      <c r="I40" s="6"/>
      <c r="J40" s="6">
        <v>7745</v>
      </c>
      <c r="K40" s="6"/>
    </row>
    <row r="41" spans="1:11" ht="15.75">
      <c r="A41" s="23" t="s">
        <v>6</v>
      </c>
      <c r="B41" s="23"/>
      <c r="C41" s="23"/>
      <c r="D41" s="22" t="s">
        <v>32</v>
      </c>
      <c r="E41" s="22"/>
      <c r="F41" s="7">
        <v>7785</v>
      </c>
      <c r="G41" s="7"/>
      <c r="H41" s="7">
        <v>7785</v>
      </c>
      <c r="I41" s="7"/>
      <c r="J41" s="7">
        <v>7745</v>
      </c>
      <c r="K41" s="7"/>
    </row>
    <row r="42" spans="1:11" ht="15.75">
      <c r="A42" s="23" t="s">
        <v>7</v>
      </c>
      <c r="B42" s="23"/>
      <c r="C42" s="23"/>
      <c r="D42" s="22" t="s">
        <v>33</v>
      </c>
      <c r="E42" s="22"/>
      <c r="F42" s="7" t="s">
        <v>27</v>
      </c>
      <c r="G42" s="7"/>
      <c r="H42" s="7" t="s">
        <v>27</v>
      </c>
      <c r="I42" s="7"/>
      <c r="J42" s="7" t="s">
        <v>27</v>
      </c>
      <c r="K42" s="7"/>
    </row>
    <row r="43" spans="1:11" ht="15.75">
      <c r="A43" s="19" t="s">
        <v>8</v>
      </c>
      <c r="B43" s="20"/>
      <c r="C43" s="21"/>
      <c r="D43" s="22" t="s">
        <v>27</v>
      </c>
      <c r="E43" s="22"/>
      <c r="F43" s="6">
        <f>F44+F45+F46</f>
        <v>7785</v>
      </c>
      <c r="G43" s="6"/>
      <c r="H43" s="6">
        <f>H44+H45+H46</f>
        <v>7785</v>
      </c>
      <c r="I43" s="6"/>
      <c r="J43" s="6">
        <v>7745</v>
      </c>
      <c r="K43" s="6"/>
    </row>
    <row r="44" spans="1:11" ht="15.75">
      <c r="A44" s="19" t="s">
        <v>37</v>
      </c>
      <c r="B44" s="20"/>
      <c r="C44" s="21"/>
      <c r="D44" s="22" t="s">
        <v>34</v>
      </c>
      <c r="E44" s="22"/>
      <c r="F44" s="7">
        <v>1100</v>
      </c>
      <c r="G44" s="7"/>
      <c r="H44" s="7">
        <v>1100</v>
      </c>
      <c r="I44" s="7"/>
      <c r="J44" s="7">
        <v>1064</v>
      </c>
      <c r="K44" s="7"/>
    </row>
    <row r="45" spans="1:11" ht="15.75">
      <c r="A45" s="19" t="s">
        <v>38</v>
      </c>
      <c r="B45" s="20"/>
      <c r="C45" s="21"/>
      <c r="D45" s="22" t="s">
        <v>35</v>
      </c>
      <c r="E45" s="22"/>
      <c r="F45" s="7">
        <v>6500</v>
      </c>
      <c r="G45" s="7"/>
      <c r="H45" s="7">
        <v>6500</v>
      </c>
      <c r="I45" s="7"/>
      <c r="J45" s="7">
        <v>6500</v>
      </c>
      <c r="K45" s="7"/>
    </row>
    <row r="46" spans="1:11" ht="33" customHeight="1">
      <c r="A46" s="29" t="s">
        <v>39</v>
      </c>
      <c r="B46" s="30"/>
      <c r="C46" s="31"/>
      <c r="D46" s="22" t="s">
        <v>36</v>
      </c>
      <c r="E46" s="22"/>
      <c r="F46" s="7">
        <v>185</v>
      </c>
      <c r="G46" s="7"/>
      <c r="H46" s="7">
        <v>185</v>
      </c>
      <c r="I46" s="7"/>
      <c r="J46" s="7">
        <v>181</v>
      </c>
      <c r="K46" s="7"/>
    </row>
    <row r="47" spans="1:11" ht="15.75">
      <c r="A47" s="25" t="s">
        <v>13</v>
      </c>
      <c r="B47" s="20"/>
      <c r="C47" s="21"/>
      <c r="D47" s="22"/>
      <c r="E47" s="22"/>
      <c r="F47" s="7"/>
      <c r="G47" s="7"/>
      <c r="H47" s="7"/>
      <c r="I47" s="7"/>
      <c r="J47" s="7"/>
      <c r="K47" s="7"/>
    </row>
    <row r="48" spans="1:11" ht="15.75">
      <c r="A48" s="19" t="s">
        <v>5</v>
      </c>
      <c r="B48" s="20"/>
      <c r="C48" s="21"/>
      <c r="D48" s="22" t="s">
        <v>27</v>
      </c>
      <c r="E48" s="22"/>
      <c r="F48" s="6">
        <v>1350</v>
      </c>
      <c r="G48" s="6"/>
      <c r="H48" s="6">
        <v>1350</v>
      </c>
      <c r="I48" s="6"/>
      <c r="J48" s="6">
        <v>1350</v>
      </c>
      <c r="K48" s="6"/>
    </row>
    <row r="49" spans="1:11" ht="15.75">
      <c r="A49" s="23" t="s">
        <v>6</v>
      </c>
      <c r="B49" s="23"/>
      <c r="C49" s="23"/>
      <c r="D49" s="22" t="s">
        <v>32</v>
      </c>
      <c r="E49" s="22"/>
      <c r="F49" s="7">
        <v>1350</v>
      </c>
      <c r="G49" s="7"/>
      <c r="H49" s="7">
        <v>1350</v>
      </c>
      <c r="I49" s="7"/>
      <c r="J49" s="7">
        <v>1350</v>
      </c>
      <c r="K49" s="7"/>
    </row>
    <row r="50" spans="1:11" ht="15.75">
      <c r="A50" s="23" t="s">
        <v>7</v>
      </c>
      <c r="B50" s="23"/>
      <c r="C50" s="23"/>
      <c r="D50" s="22" t="s">
        <v>33</v>
      </c>
      <c r="E50" s="22"/>
      <c r="F50" s="7" t="s">
        <v>27</v>
      </c>
      <c r="G50" s="7"/>
      <c r="H50" s="7" t="s">
        <v>27</v>
      </c>
      <c r="I50" s="7"/>
      <c r="J50" s="7" t="s">
        <v>27</v>
      </c>
      <c r="K50" s="7"/>
    </row>
    <row r="51" spans="1:11" ht="15.75">
      <c r="A51" s="19" t="s">
        <v>8</v>
      </c>
      <c r="B51" s="20"/>
      <c r="C51" s="21"/>
      <c r="D51" s="22" t="s">
        <v>27</v>
      </c>
      <c r="E51" s="22"/>
      <c r="F51" s="6">
        <f>F52</f>
        <v>1350</v>
      </c>
      <c r="G51" s="6"/>
      <c r="H51" s="6">
        <f>H52</f>
        <v>1350</v>
      </c>
      <c r="I51" s="6"/>
      <c r="J51" s="6">
        <f>J52</f>
        <v>1350</v>
      </c>
      <c r="K51" s="6"/>
    </row>
    <row r="52" spans="1:11" ht="29.45" customHeight="1">
      <c r="A52" s="37" t="s">
        <v>40</v>
      </c>
      <c r="B52" s="38"/>
      <c r="C52" s="39"/>
      <c r="D52" s="22" t="s">
        <v>41</v>
      </c>
      <c r="E52" s="22"/>
      <c r="F52" s="7">
        <v>1350</v>
      </c>
      <c r="G52" s="7"/>
      <c r="H52" s="7">
        <v>1350</v>
      </c>
      <c r="I52" s="7"/>
      <c r="J52" s="7">
        <v>1350</v>
      </c>
      <c r="K52" s="7"/>
    </row>
    <row r="53" spans="1:11" ht="15.75">
      <c r="A53" s="25" t="s">
        <v>14</v>
      </c>
      <c r="B53" s="20"/>
      <c r="C53" s="21"/>
      <c r="D53" s="22"/>
      <c r="E53" s="22"/>
      <c r="F53" s="7"/>
      <c r="G53" s="7"/>
      <c r="H53" s="7"/>
      <c r="I53" s="7"/>
      <c r="J53" s="7"/>
      <c r="K53" s="7"/>
    </row>
    <row r="54" spans="1:11" ht="15.75">
      <c r="A54" s="19" t="s">
        <v>5</v>
      </c>
      <c r="B54" s="20"/>
      <c r="C54" s="21"/>
      <c r="D54" s="22" t="s">
        <v>27</v>
      </c>
      <c r="E54" s="22"/>
      <c r="F54" s="6">
        <v>400</v>
      </c>
      <c r="G54" s="6"/>
      <c r="H54" s="6">
        <v>400</v>
      </c>
      <c r="I54" s="6"/>
      <c r="J54" s="6">
        <v>400</v>
      </c>
      <c r="K54" s="6"/>
    </row>
    <row r="55" spans="1:11" ht="15.75">
      <c r="A55" s="23" t="s">
        <v>6</v>
      </c>
      <c r="B55" s="23"/>
      <c r="C55" s="23"/>
      <c r="D55" s="22" t="s">
        <v>32</v>
      </c>
      <c r="E55" s="22"/>
      <c r="F55" s="7">
        <v>400</v>
      </c>
      <c r="G55" s="7"/>
      <c r="H55" s="7">
        <v>400</v>
      </c>
      <c r="I55" s="7"/>
      <c r="J55" s="7">
        <v>400</v>
      </c>
      <c r="K55" s="7"/>
    </row>
    <row r="56" spans="1:11" ht="15.75">
      <c r="A56" s="23" t="s">
        <v>7</v>
      </c>
      <c r="B56" s="23"/>
      <c r="C56" s="23"/>
      <c r="D56" s="22" t="s">
        <v>33</v>
      </c>
      <c r="E56" s="22"/>
      <c r="F56" s="7" t="s">
        <v>27</v>
      </c>
      <c r="G56" s="7"/>
      <c r="H56" s="7" t="s">
        <v>27</v>
      </c>
      <c r="I56" s="7"/>
      <c r="J56" s="7" t="s">
        <v>27</v>
      </c>
      <c r="K56" s="7"/>
    </row>
    <row r="57" spans="1:11" ht="15.75">
      <c r="A57" s="19" t="s">
        <v>8</v>
      </c>
      <c r="B57" s="20"/>
      <c r="C57" s="21"/>
      <c r="D57" s="22" t="s">
        <v>27</v>
      </c>
      <c r="E57" s="22"/>
      <c r="F57" s="6">
        <f>F58+F59</f>
        <v>400</v>
      </c>
      <c r="G57" s="6"/>
      <c r="H57" s="6">
        <f>H58+H59</f>
        <v>400</v>
      </c>
      <c r="I57" s="6"/>
      <c r="J57" s="6">
        <v>400</v>
      </c>
      <c r="K57" s="6"/>
    </row>
    <row r="58" spans="1:11" ht="32.450000000000003" customHeight="1">
      <c r="A58" s="29" t="s">
        <v>44</v>
      </c>
      <c r="B58" s="30"/>
      <c r="C58" s="31"/>
      <c r="D58" s="22" t="s">
        <v>42</v>
      </c>
      <c r="E58" s="22"/>
      <c r="F58" s="7">
        <v>255</v>
      </c>
      <c r="G58" s="7"/>
      <c r="H58" s="7">
        <v>255</v>
      </c>
      <c r="I58" s="7"/>
      <c r="J58" s="7">
        <v>255</v>
      </c>
      <c r="K58" s="7"/>
    </row>
    <row r="59" spans="1:11" s="2" customFormat="1" ht="31.9" customHeight="1">
      <c r="A59" s="29" t="s">
        <v>45</v>
      </c>
      <c r="B59" s="30"/>
      <c r="C59" s="31"/>
      <c r="D59" s="35" t="s">
        <v>43</v>
      </c>
      <c r="E59" s="36"/>
      <c r="F59" s="14">
        <v>145</v>
      </c>
      <c r="G59" s="15"/>
      <c r="H59" s="14">
        <v>145</v>
      </c>
      <c r="I59" s="15"/>
      <c r="J59" s="14">
        <v>145</v>
      </c>
      <c r="K59" s="15"/>
    </row>
    <row r="60" spans="1:11" ht="15.75">
      <c r="A60" s="25" t="s">
        <v>15</v>
      </c>
      <c r="B60" s="20"/>
      <c r="C60" s="21"/>
      <c r="D60" s="32"/>
      <c r="E60" s="33"/>
      <c r="F60" s="4"/>
      <c r="G60" s="5"/>
      <c r="H60" s="4"/>
      <c r="I60" s="5"/>
      <c r="J60" s="4"/>
      <c r="K60" s="5"/>
    </row>
    <row r="61" spans="1:11" ht="15.75">
      <c r="A61" s="19" t="s">
        <v>5</v>
      </c>
      <c r="B61" s="20"/>
      <c r="C61" s="21"/>
      <c r="D61" s="32" t="s">
        <v>27</v>
      </c>
      <c r="E61" s="33"/>
      <c r="F61" s="12">
        <v>7233.4</v>
      </c>
      <c r="G61" s="13"/>
      <c r="H61" s="12">
        <v>7230.6</v>
      </c>
      <c r="I61" s="13"/>
      <c r="J61" s="12">
        <v>7142.6</v>
      </c>
      <c r="K61" s="13"/>
    </row>
    <row r="62" spans="1:11" ht="15.75">
      <c r="A62" s="34" t="s">
        <v>6</v>
      </c>
      <c r="B62" s="34"/>
      <c r="C62" s="34"/>
      <c r="D62" s="32" t="s">
        <v>32</v>
      </c>
      <c r="E62" s="33"/>
      <c r="F62" s="4">
        <v>7116.4</v>
      </c>
      <c r="G62" s="5"/>
      <c r="H62" s="4">
        <v>7113.6</v>
      </c>
      <c r="I62" s="5"/>
      <c r="J62" s="4">
        <v>7025.6</v>
      </c>
      <c r="K62" s="5"/>
    </row>
    <row r="63" spans="1:11" ht="15.75">
      <c r="A63" s="34" t="s">
        <v>7</v>
      </c>
      <c r="B63" s="34"/>
      <c r="C63" s="34"/>
      <c r="D63" s="22" t="s">
        <v>33</v>
      </c>
      <c r="E63" s="22"/>
      <c r="F63" s="7">
        <v>117</v>
      </c>
      <c r="G63" s="7"/>
      <c r="H63" s="7">
        <v>117</v>
      </c>
      <c r="I63" s="7"/>
      <c r="J63" s="7">
        <v>117</v>
      </c>
      <c r="K63" s="7"/>
    </row>
    <row r="64" spans="1:11" ht="15.75">
      <c r="A64" s="19" t="s">
        <v>8</v>
      </c>
      <c r="B64" s="20"/>
      <c r="C64" s="21"/>
      <c r="D64" s="22" t="s">
        <v>27</v>
      </c>
      <c r="E64" s="22"/>
      <c r="F64" s="6">
        <v>7233.4</v>
      </c>
      <c r="G64" s="6"/>
      <c r="H64" s="6">
        <f>SUM(H65:I69)</f>
        <v>7230.6</v>
      </c>
      <c r="I64" s="6"/>
      <c r="J64" s="6">
        <v>7149.6</v>
      </c>
      <c r="K64" s="6"/>
    </row>
    <row r="65" spans="1:11" ht="15.75">
      <c r="A65" s="28" t="s">
        <v>51</v>
      </c>
      <c r="B65" s="28"/>
      <c r="C65" s="28"/>
      <c r="D65" s="22" t="s">
        <v>46</v>
      </c>
      <c r="E65" s="22"/>
      <c r="F65" s="7">
        <v>450</v>
      </c>
      <c r="G65" s="7"/>
      <c r="H65" s="7">
        <v>450</v>
      </c>
      <c r="I65" s="7"/>
      <c r="J65" s="7">
        <v>441</v>
      </c>
      <c r="K65" s="7"/>
    </row>
    <row r="66" spans="1:11" ht="15.75">
      <c r="A66" s="19" t="s">
        <v>52</v>
      </c>
      <c r="B66" s="20"/>
      <c r="C66" s="21"/>
      <c r="D66" s="32" t="s">
        <v>47</v>
      </c>
      <c r="E66" s="33"/>
      <c r="F66" s="4">
        <v>3847</v>
      </c>
      <c r="G66" s="5"/>
      <c r="H66" s="4">
        <v>3847</v>
      </c>
      <c r="I66" s="5"/>
      <c r="J66" s="4">
        <v>3768</v>
      </c>
      <c r="K66" s="5"/>
    </row>
    <row r="67" spans="1:11" ht="15.75">
      <c r="A67" s="19" t="s">
        <v>53</v>
      </c>
      <c r="B67" s="20"/>
      <c r="C67" s="21"/>
      <c r="D67" s="32" t="s">
        <v>48</v>
      </c>
      <c r="E67" s="33"/>
      <c r="F67" s="4">
        <v>100</v>
      </c>
      <c r="G67" s="5"/>
      <c r="H67" s="4">
        <v>100</v>
      </c>
      <c r="I67" s="5"/>
      <c r="J67" s="4">
        <v>100</v>
      </c>
      <c r="K67" s="5"/>
    </row>
    <row r="68" spans="1:11" ht="15.75">
      <c r="A68" s="19" t="s">
        <v>54</v>
      </c>
      <c r="B68" s="20"/>
      <c r="C68" s="21"/>
      <c r="D68" s="32" t="s">
        <v>49</v>
      </c>
      <c r="E68" s="33"/>
      <c r="F68" s="4">
        <v>2536.4</v>
      </c>
      <c r="G68" s="5"/>
      <c r="H68" s="4">
        <v>2533.6</v>
      </c>
      <c r="I68" s="5"/>
      <c r="J68" s="4">
        <v>2533.6</v>
      </c>
      <c r="K68" s="5"/>
    </row>
    <row r="69" spans="1:11" ht="15.75">
      <c r="A69" s="28" t="s">
        <v>55</v>
      </c>
      <c r="B69" s="28"/>
      <c r="C69" s="28"/>
      <c r="D69" s="22" t="s">
        <v>50</v>
      </c>
      <c r="E69" s="22"/>
      <c r="F69" s="7">
        <v>300</v>
      </c>
      <c r="G69" s="7"/>
      <c r="H69" s="7">
        <v>300</v>
      </c>
      <c r="I69" s="7"/>
      <c r="J69" s="7">
        <v>300</v>
      </c>
      <c r="K69" s="7"/>
    </row>
    <row r="70" spans="1:11" ht="15.75">
      <c r="A70" s="25" t="s">
        <v>16</v>
      </c>
      <c r="B70" s="20"/>
      <c r="C70" s="21"/>
      <c r="D70" s="32"/>
      <c r="E70" s="33"/>
      <c r="F70" s="4"/>
      <c r="G70" s="5"/>
      <c r="H70" s="4"/>
      <c r="I70" s="5"/>
      <c r="J70" s="4"/>
      <c r="K70" s="5"/>
    </row>
    <row r="71" spans="1:11" ht="15.75">
      <c r="A71" s="19" t="s">
        <v>5</v>
      </c>
      <c r="B71" s="20"/>
      <c r="C71" s="21"/>
      <c r="D71" s="32" t="s">
        <v>27</v>
      </c>
      <c r="E71" s="33"/>
      <c r="F71" s="12">
        <v>117701.6</v>
      </c>
      <c r="G71" s="13"/>
      <c r="H71" s="12">
        <v>116586.4</v>
      </c>
      <c r="I71" s="13"/>
      <c r="J71" s="12">
        <v>116177</v>
      </c>
      <c r="K71" s="13"/>
    </row>
    <row r="72" spans="1:11" ht="15.75">
      <c r="A72" s="23" t="s">
        <v>6</v>
      </c>
      <c r="B72" s="23"/>
      <c r="C72" s="23"/>
      <c r="D72" s="22" t="s">
        <v>32</v>
      </c>
      <c r="E72" s="22"/>
      <c r="F72" s="7">
        <v>117208.6</v>
      </c>
      <c r="G72" s="7"/>
      <c r="H72" s="7">
        <v>116093.4</v>
      </c>
      <c r="I72" s="7"/>
      <c r="J72" s="7">
        <v>115684</v>
      </c>
      <c r="K72" s="7"/>
    </row>
    <row r="73" spans="1:11" ht="15.75">
      <c r="A73" s="23" t="s">
        <v>7</v>
      </c>
      <c r="B73" s="23"/>
      <c r="C73" s="23"/>
      <c r="D73" s="32" t="s">
        <v>33</v>
      </c>
      <c r="E73" s="33"/>
      <c r="F73" s="4">
        <v>493</v>
      </c>
      <c r="G73" s="5"/>
      <c r="H73" s="4">
        <v>493</v>
      </c>
      <c r="I73" s="5"/>
      <c r="J73" s="4">
        <v>493</v>
      </c>
      <c r="K73" s="5"/>
    </row>
    <row r="74" spans="1:11" ht="15.75">
      <c r="A74" s="19" t="s">
        <v>8</v>
      </c>
      <c r="B74" s="20"/>
      <c r="C74" s="21"/>
      <c r="D74" s="32" t="s">
        <v>27</v>
      </c>
      <c r="E74" s="33"/>
      <c r="F74" s="12">
        <v>117701.6</v>
      </c>
      <c r="G74" s="13"/>
      <c r="H74" s="12">
        <f>SUM(H75:I83)</f>
        <v>116586.4</v>
      </c>
      <c r="I74" s="13"/>
      <c r="J74" s="12">
        <v>116177</v>
      </c>
      <c r="K74" s="13"/>
    </row>
    <row r="75" spans="1:11" ht="15.75">
      <c r="A75" s="19" t="s">
        <v>65</v>
      </c>
      <c r="B75" s="20"/>
      <c r="C75" s="21"/>
      <c r="D75" s="32" t="s">
        <v>56</v>
      </c>
      <c r="E75" s="33"/>
      <c r="F75" s="9">
        <v>1732</v>
      </c>
      <c r="G75" s="10"/>
      <c r="H75" s="9">
        <v>1732</v>
      </c>
      <c r="I75" s="10"/>
      <c r="J75" s="9">
        <v>1697</v>
      </c>
      <c r="K75" s="10"/>
    </row>
    <row r="76" spans="1:11" ht="15.75">
      <c r="A76" s="19" t="s">
        <v>66</v>
      </c>
      <c r="B76" s="20"/>
      <c r="C76" s="21"/>
      <c r="D76" s="22" t="s">
        <v>57</v>
      </c>
      <c r="E76" s="22"/>
      <c r="F76" s="11">
        <v>1349.3</v>
      </c>
      <c r="G76" s="11"/>
      <c r="H76" s="11">
        <v>1779.3</v>
      </c>
      <c r="I76" s="11"/>
      <c r="J76" s="11">
        <v>1441.9</v>
      </c>
      <c r="K76" s="11"/>
    </row>
    <row r="77" spans="1:11" ht="15.75">
      <c r="A77" s="19" t="s">
        <v>67</v>
      </c>
      <c r="B77" s="20"/>
      <c r="C77" s="21"/>
      <c r="D77" s="32" t="s">
        <v>58</v>
      </c>
      <c r="E77" s="33"/>
      <c r="F77" s="9">
        <v>850.5</v>
      </c>
      <c r="G77" s="10"/>
      <c r="H77" s="9">
        <v>850.5</v>
      </c>
      <c r="I77" s="10"/>
      <c r="J77" s="9">
        <v>850.5</v>
      </c>
      <c r="K77" s="10"/>
    </row>
    <row r="78" spans="1:11" ht="15.75">
      <c r="A78" s="19" t="s">
        <v>68</v>
      </c>
      <c r="B78" s="20"/>
      <c r="C78" s="21"/>
      <c r="D78" s="32" t="s">
        <v>59</v>
      </c>
      <c r="E78" s="33"/>
      <c r="F78" s="9">
        <v>43651.3</v>
      </c>
      <c r="G78" s="10"/>
      <c r="H78" s="9">
        <v>43490.9</v>
      </c>
      <c r="I78" s="10"/>
      <c r="J78" s="9">
        <v>43490.9</v>
      </c>
      <c r="K78" s="10"/>
    </row>
    <row r="79" spans="1:11" ht="15.75">
      <c r="A79" s="19" t="s">
        <v>69</v>
      </c>
      <c r="B79" s="20"/>
      <c r="C79" s="21"/>
      <c r="D79" s="32" t="s">
        <v>60</v>
      </c>
      <c r="E79" s="33"/>
      <c r="F79" s="9">
        <v>2910</v>
      </c>
      <c r="G79" s="10"/>
      <c r="H79" s="9">
        <v>2910</v>
      </c>
      <c r="I79" s="10"/>
      <c r="J79" s="9">
        <v>2910</v>
      </c>
      <c r="K79" s="10"/>
    </row>
    <row r="80" spans="1:11" ht="15.75">
      <c r="A80" s="19" t="s">
        <v>70</v>
      </c>
      <c r="B80" s="20"/>
      <c r="C80" s="21"/>
      <c r="D80" s="22" t="s">
        <v>64</v>
      </c>
      <c r="E80" s="22"/>
      <c r="F80" s="11">
        <v>56954.5</v>
      </c>
      <c r="G80" s="11"/>
      <c r="H80" s="11">
        <v>56785.599999999999</v>
      </c>
      <c r="I80" s="11"/>
      <c r="J80" s="11">
        <v>56785.599999999999</v>
      </c>
      <c r="K80" s="11"/>
    </row>
    <row r="81" spans="1:11" ht="15.75">
      <c r="A81" s="19" t="s">
        <v>71</v>
      </c>
      <c r="B81" s="20"/>
      <c r="C81" s="21"/>
      <c r="D81" s="32" t="s">
        <v>61</v>
      </c>
      <c r="E81" s="33"/>
      <c r="F81" s="9">
        <v>3649.2</v>
      </c>
      <c r="G81" s="10"/>
      <c r="H81" s="9">
        <v>3649.2</v>
      </c>
      <c r="I81" s="10"/>
      <c r="J81" s="9">
        <v>3612.2</v>
      </c>
      <c r="K81" s="10"/>
    </row>
    <row r="82" spans="1:11" ht="15" customHeight="1">
      <c r="A82" s="29" t="s">
        <v>72</v>
      </c>
      <c r="B82" s="30"/>
      <c r="C82" s="31"/>
      <c r="D82" s="22" t="s">
        <v>62</v>
      </c>
      <c r="E82" s="22"/>
      <c r="F82" s="11">
        <v>6434.8</v>
      </c>
      <c r="G82" s="11"/>
      <c r="H82" s="11">
        <v>5170.8999999999996</v>
      </c>
      <c r="I82" s="11"/>
      <c r="J82" s="11">
        <v>5170.8999999999996</v>
      </c>
      <c r="K82" s="11"/>
    </row>
    <row r="83" spans="1:11" ht="15.75">
      <c r="A83" s="19" t="s">
        <v>73</v>
      </c>
      <c r="B83" s="20"/>
      <c r="C83" s="21"/>
      <c r="D83" s="32" t="s">
        <v>63</v>
      </c>
      <c r="E83" s="33"/>
      <c r="F83" s="4">
        <v>170</v>
      </c>
      <c r="G83" s="5"/>
      <c r="H83" s="4">
        <v>218</v>
      </c>
      <c r="I83" s="5"/>
      <c r="J83" s="4">
        <v>218</v>
      </c>
      <c r="K83" s="5"/>
    </row>
    <row r="84" spans="1:11" ht="15.75">
      <c r="A84" s="25" t="s">
        <v>17</v>
      </c>
      <c r="B84" s="20"/>
      <c r="C84" s="21"/>
      <c r="D84" s="32"/>
      <c r="E84" s="33"/>
      <c r="F84" s="4"/>
      <c r="G84" s="5"/>
      <c r="H84" s="4"/>
      <c r="I84" s="5"/>
      <c r="J84" s="4"/>
      <c r="K84" s="5"/>
    </row>
    <row r="85" spans="1:11" ht="15.75">
      <c r="A85" s="19" t="s">
        <v>5</v>
      </c>
      <c r="B85" s="20"/>
      <c r="C85" s="21"/>
      <c r="D85" s="32" t="s">
        <v>27</v>
      </c>
      <c r="E85" s="33"/>
      <c r="F85" s="12">
        <v>16378.2</v>
      </c>
      <c r="G85" s="13"/>
      <c r="H85" s="12">
        <v>16535.900000000001</v>
      </c>
      <c r="I85" s="13"/>
      <c r="J85" s="12">
        <v>15477.4</v>
      </c>
      <c r="K85" s="13"/>
    </row>
    <row r="86" spans="1:11" ht="15.75">
      <c r="A86" s="23" t="s">
        <v>6</v>
      </c>
      <c r="B86" s="23"/>
      <c r="C86" s="23"/>
      <c r="D86" s="22" t="s">
        <v>32</v>
      </c>
      <c r="E86" s="22"/>
      <c r="F86" s="7">
        <v>13118</v>
      </c>
      <c r="G86" s="7"/>
      <c r="H86" s="7">
        <v>13349.3</v>
      </c>
      <c r="I86" s="7"/>
      <c r="J86" s="7">
        <v>12290.8</v>
      </c>
      <c r="K86" s="7"/>
    </row>
    <row r="87" spans="1:11" ht="15.75">
      <c r="A87" s="23" t="s">
        <v>7</v>
      </c>
      <c r="B87" s="23"/>
      <c r="C87" s="23"/>
      <c r="D87" s="32" t="s">
        <v>33</v>
      </c>
      <c r="E87" s="33"/>
      <c r="F87" s="4">
        <v>3260.2</v>
      </c>
      <c r="G87" s="5"/>
      <c r="H87" s="4">
        <v>3186.6</v>
      </c>
      <c r="I87" s="5"/>
      <c r="J87" s="4">
        <v>3186.6</v>
      </c>
      <c r="K87" s="5"/>
    </row>
    <row r="88" spans="1:11" ht="15.75">
      <c r="A88" s="19" t="s">
        <v>8</v>
      </c>
      <c r="B88" s="20"/>
      <c r="C88" s="21"/>
      <c r="D88" s="22" t="s">
        <v>27</v>
      </c>
      <c r="E88" s="22"/>
      <c r="F88" s="6">
        <v>16378.2</v>
      </c>
      <c r="G88" s="6"/>
      <c r="H88" s="6">
        <v>16535.900000000001</v>
      </c>
      <c r="I88" s="6"/>
      <c r="J88" s="6">
        <v>15477.4</v>
      </c>
      <c r="K88" s="6"/>
    </row>
    <row r="89" spans="1:11" ht="34.15" customHeight="1">
      <c r="A89" s="29" t="s">
        <v>80</v>
      </c>
      <c r="B89" s="30"/>
      <c r="C89" s="31"/>
      <c r="D89" s="32" t="s">
        <v>74</v>
      </c>
      <c r="E89" s="33"/>
      <c r="F89" s="4">
        <v>825.2</v>
      </c>
      <c r="G89" s="5"/>
      <c r="H89" s="4">
        <v>825.2</v>
      </c>
      <c r="I89" s="5"/>
      <c r="J89" s="4">
        <v>808.2</v>
      </c>
      <c r="K89" s="5"/>
    </row>
    <row r="90" spans="1:11" ht="15.75">
      <c r="A90" s="19" t="s">
        <v>81</v>
      </c>
      <c r="B90" s="20"/>
      <c r="C90" s="21"/>
      <c r="D90" s="32" t="s">
        <v>75</v>
      </c>
      <c r="E90" s="33"/>
      <c r="F90" s="4">
        <v>3569.8</v>
      </c>
      <c r="G90" s="5"/>
      <c r="H90" s="4">
        <v>3569.8</v>
      </c>
      <c r="I90" s="5"/>
      <c r="J90" s="4">
        <v>3203.4</v>
      </c>
      <c r="K90" s="5"/>
    </row>
    <row r="91" spans="1:11" ht="33.6" customHeight="1">
      <c r="A91" s="29" t="s">
        <v>82</v>
      </c>
      <c r="B91" s="30"/>
      <c r="C91" s="31"/>
      <c r="D91" s="32" t="s">
        <v>76</v>
      </c>
      <c r="E91" s="33"/>
      <c r="F91" s="4">
        <v>7934.1</v>
      </c>
      <c r="G91" s="5"/>
      <c r="H91" s="4">
        <v>7934.1</v>
      </c>
      <c r="I91" s="5"/>
      <c r="J91" s="4">
        <v>7769.4</v>
      </c>
      <c r="K91" s="5"/>
    </row>
    <row r="92" spans="1:11" ht="15.75">
      <c r="A92" s="28" t="s">
        <v>83</v>
      </c>
      <c r="B92" s="28"/>
      <c r="C92" s="28"/>
      <c r="D92" s="22" t="s">
        <v>77</v>
      </c>
      <c r="E92" s="22"/>
      <c r="F92" s="7">
        <v>2760.2</v>
      </c>
      <c r="G92" s="7"/>
      <c r="H92" s="7">
        <v>2686.6</v>
      </c>
      <c r="I92" s="7"/>
      <c r="J92" s="7">
        <v>2686.6</v>
      </c>
      <c r="K92" s="7"/>
    </row>
    <row r="93" spans="1:11" ht="30.6" customHeight="1">
      <c r="A93" s="29" t="s">
        <v>84</v>
      </c>
      <c r="B93" s="30"/>
      <c r="C93" s="31"/>
      <c r="D93" s="32" t="s">
        <v>78</v>
      </c>
      <c r="E93" s="33"/>
      <c r="F93" s="4">
        <v>21</v>
      </c>
      <c r="G93" s="5"/>
      <c r="H93" s="4">
        <v>21</v>
      </c>
      <c r="I93" s="5"/>
      <c r="J93" s="4">
        <v>21</v>
      </c>
      <c r="K93" s="5"/>
    </row>
    <row r="94" spans="1:11" ht="15.75">
      <c r="A94" s="28" t="s">
        <v>85</v>
      </c>
      <c r="B94" s="28"/>
      <c r="C94" s="28"/>
      <c r="D94" s="22" t="s">
        <v>79</v>
      </c>
      <c r="E94" s="22"/>
      <c r="F94" s="7">
        <v>1267.9000000000001</v>
      </c>
      <c r="G94" s="7"/>
      <c r="H94" s="7">
        <v>1498.6</v>
      </c>
      <c r="I94" s="7"/>
      <c r="J94" s="7">
        <v>988.2</v>
      </c>
      <c r="K94" s="7"/>
    </row>
  </sheetData>
  <mergeCells count="416">
    <mergeCell ref="D14:E14"/>
    <mergeCell ref="F14:G14"/>
    <mergeCell ref="A15:C15"/>
    <mergeCell ref="D15:E15"/>
    <mergeCell ref="F15:G15"/>
    <mergeCell ref="A16:C16"/>
    <mergeCell ref="D16:E16"/>
    <mergeCell ref="A22:C22"/>
    <mergeCell ref="D22:E22"/>
    <mergeCell ref="F22:G22"/>
    <mergeCell ref="A21:C21"/>
    <mergeCell ref="D21:E21"/>
    <mergeCell ref="F21:G21"/>
    <mergeCell ref="A20:C20"/>
    <mergeCell ref="D20:E20"/>
    <mergeCell ref="F20:G20"/>
    <mergeCell ref="A29:C29"/>
    <mergeCell ref="D29:E29"/>
    <mergeCell ref="F29:G29"/>
    <mergeCell ref="A30:C30"/>
    <mergeCell ref="D30:E30"/>
    <mergeCell ref="F30:G30"/>
    <mergeCell ref="A27:C27"/>
    <mergeCell ref="D27:E27"/>
    <mergeCell ref="F27:G27"/>
    <mergeCell ref="A28:C28"/>
    <mergeCell ref="D28:E28"/>
    <mergeCell ref="F28:G28"/>
    <mergeCell ref="A33:C33"/>
    <mergeCell ref="D33:E33"/>
    <mergeCell ref="F33:G33"/>
    <mergeCell ref="A34:C34"/>
    <mergeCell ref="D34:E34"/>
    <mergeCell ref="F34:G34"/>
    <mergeCell ref="A31:C31"/>
    <mergeCell ref="D31:E31"/>
    <mergeCell ref="F31:G31"/>
    <mergeCell ref="A32:C32"/>
    <mergeCell ref="D32:E32"/>
    <mergeCell ref="F32:G32"/>
    <mergeCell ref="A37:C37"/>
    <mergeCell ref="D37:E37"/>
    <mergeCell ref="F37:G37"/>
    <mergeCell ref="A35:C35"/>
    <mergeCell ref="D35:E35"/>
    <mergeCell ref="F35:G35"/>
    <mergeCell ref="A36:C36"/>
    <mergeCell ref="D36:E36"/>
    <mergeCell ref="F36:G36"/>
    <mergeCell ref="A25:C25"/>
    <mergeCell ref="A26:C26"/>
    <mergeCell ref="D25:E25"/>
    <mergeCell ref="F25:G25"/>
    <mergeCell ref="D26:E26"/>
    <mergeCell ref="F26:G26"/>
    <mergeCell ref="D23:E23"/>
    <mergeCell ref="F23:G23"/>
    <mergeCell ref="D24:E24"/>
    <mergeCell ref="F24:G24"/>
    <mergeCell ref="A23:C23"/>
    <mergeCell ref="A24:C24"/>
    <mergeCell ref="A40:C40"/>
    <mergeCell ref="D40:E40"/>
    <mergeCell ref="F40:G40"/>
    <mergeCell ref="A41:C41"/>
    <mergeCell ref="D41:E41"/>
    <mergeCell ref="F41:G41"/>
    <mergeCell ref="A38:C38"/>
    <mergeCell ref="D38:E38"/>
    <mergeCell ref="F38:G38"/>
    <mergeCell ref="A39:C39"/>
    <mergeCell ref="D39:E39"/>
    <mergeCell ref="F39:G39"/>
    <mergeCell ref="A44:C44"/>
    <mergeCell ref="D44:E44"/>
    <mergeCell ref="F44:G44"/>
    <mergeCell ref="A45:C45"/>
    <mergeCell ref="D45:E45"/>
    <mergeCell ref="F45:G45"/>
    <mergeCell ref="A42:C42"/>
    <mergeCell ref="D42:E42"/>
    <mergeCell ref="F42:G42"/>
    <mergeCell ref="A43:C43"/>
    <mergeCell ref="D43:E43"/>
    <mergeCell ref="F43:G43"/>
    <mergeCell ref="A48:C48"/>
    <mergeCell ref="D48:E48"/>
    <mergeCell ref="F48:G48"/>
    <mergeCell ref="A49:C49"/>
    <mergeCell ref="D49:E49"/>
    <mergeCell ref="F49:G49"/>
    <mergeCell ref="A46:C46"/>
    <mergeCell ref="D46:E46"/>
    <mergeCell ref="F46:G46"/>
    <mergeCell ref="A47:C47"/>
    <mergeCell ref="D47:E47"/>
    <mergeCell ref="F47:G47"/>
    <mergeCell ref="A52:C52"/>
    <mergeCell ref="D52:E52"/>
    <mergeCell ref="F52:G52"/>
    <mergeCell ref="A53:C53"/>
    <mergeCell ref="D53:E53"/>
    <mergeCell ref="F53:G53"/>
    <mergeCell ref="A50:C50"/>
    <mergeCell ref="D50:E50"/>
    <mergeCell ref="F50:G50"/>
    <mergeCell ref="A51:C51"/>
    <mergeCell ref="D51:E51"/>
    <mergeCell ref="F51:G51"/>
    <mergeCell ref="A56:C56"/>
    <mergeCell ref="A57:C57"/>
    <mergeCell ref="D56:E56"/>
    <mergeCell ref="F56:G56"/>
    <mergeCell ref="D57:E57"/>
    <mergeCell ref="F57:G57"/>
    <mergeCell ref="A54:C54"/>
    <mergeCell ref="D54:E54"/>
    <mergeCell ref="F54:G54"/>
    <mergeCell ref="A55:C55"/>
    <mergeCell ref="D55:E55"/>
    <mergeCell ref="F55:G55"/>
    <mergeCell ref="A60:C60"/>
    <mergeCell ref="D60:E60"/>
    <mergeCell ref="F60:G60"/>
    <mergeCell ref="A61:C61"/>
    <mergeCell ref="D61:E61"/>
    <mergeCell ref="F61:G61"/>
    <mergeCell ref="A58:C58"/>
    <mergeCell ref="D58:E58"/>
    <mergeCell ref="F58:G58"/>
    <mergeCell ref="A59:C59"/>
    <mergeCell ref="D59:E59"/>
    <mergeCell ref="F59:G59"/>
    <mergeCell ref="A62:C62"/>
    <mergeCell ref="D62:E62"/>
    <mergeCell ref="F62:G62"/>
    <mergeCell ref="A63:C63"/>
    <mergeCell ref="A64:C64"/>
    <mergeCell ref="D63:E63"/>
    <mergeCell ref="F63:G63"/>
    <mergeCell ref="D64:E64"/>
    <mergeCell ref="F64:G64"/>
    <mergeCell ref="A67:C67"/>
    <mergeCell ref="D67:E67"/>
    <mergeCell ref="F67:G67"/>
    <mergeCell ref="A68:C68"/>
    <mergeCell ref="D68:E68"/>
    <mergeCell ref="F68:G68"/>
    <mergeCell ref="A65:C65"/>
    <mergeCell ref="D65:E65"/>
    <mergeCell ref="F65:G65"/>
    <mergeCell ref="A66:C66"/>
    <mergeCell ref="D66:E66"/>
    <mergeCell ref="F66:G66"/>
    <mergeCell ref="A70:C70"/>
    <mergeCell ref="D70:E70"/>
    <mergeCell ref="F70:G70"/>
    <mergeCell ref="A71:C71"/>
    <mergeCell ref="D71:E71"/>
    <mergeCell ref="F71:G71"/>
    <mergeCell ref="A69:C69"/>
    <mergeCell ref="D69:E69"/>
    <mergeCell ref="F69:G69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94:C94"/>
    <mergeCell ref="D94:E94"/>
    <mergeCell ref="F94:G94"/>
    <mergeCell ref="A92:C92"/>
    <mergeCell ref="D92:E92"/>
    <mergeCell ref="F92:G92"/>
    <mergeCell ref="A93:C93"/>
    <mergeCell ref="D93:E93"/>
    <mergeCell ref="F93:G93"/>
    <mergeCell ref="H13:I13"/>
    <mergeCell ref="H14:I14"/>
    <mergeCell ref="H15:I15"/>
    <mergeCell ref="H16:I16"/>
    <mergeCell ref="H17:I17"/>
    <mergeCell ref="H18:I18"/>
    <mergeCell ref="H19:I19"/>
    <mergeCell ref="H20:I20"/>
    <mergeCell ref="C9:H9"/>
    <mergeCell ref="F16:G16"/>
    <mergeCell ref="A18:C18"/>
    <mergeCell ref="D18:E18"/>
    <mergeCell ref="F18:G18"/>
    <mergeCell ref="A19:C19"/>
    <mergeCell ref="D19:E19"/>
    <mergeCell ref="F19:G19"/>
    <mergeCell ref="A10:I11"/>
    <mergeCell ref="A17:C17"/>
    <mergeCell ref="D17:E17"/>
    <mergeCell ref="F17:G17"/>
    <mergeCell ref="A13:C13"/>
    <mergeCell ref="D13:E13"/>
    <mergeCell ref="F13:G13"/>
    <mergeCell ref="A14:C14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C5:K6"/>
    <mergeCell ref="C7:K8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74:K74"/>
    <mergeCell ref="J75:K75"/>
    <mergeCell ref="J76:K76"/>
    <mergeCell ref="J77:K77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87:K87"/>
    <mergeCell ref="J88:K88"/>
    <mergeCell ref="J89:K89"/>
    <mergeCell ref="J90:K90"/>
    <mergeCell ref="J91:K91"/>
    <mergeCell ref="J92:K92"/>
    <mergeCell ref="J93:K93"/>
    <mergeCell ref="J94:K94"/>
    <mergeCell ref="H2:M2"/>
    <mergeCell ref="H3:M3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69:K69"/>
    <mergeCell ref="J70:K70"/>
    <mergeCell ref="J71:K71"/>
    <mergeCell ref="J72:K72"/>
    <mergeCell ref="J73:K73"/>
  </mergeCells>
  <pageMargins left="0.39370078740157483" right="0.39370078740157483" top="0.8125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Anexa 3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2016-11-27T08:25:08Z</dcterms:modified>
</cp:coreProperties>
</file>